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21220\Desktop\New folder (4)\"/>
    </mc:Choice>
  </mc:AlternateContent>
  <xr:revisionPtr revIDLastSave="0" documentId="13_ncr:1_{8709AF38-BAC1-418A-A0CD-38AFD6238913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Final Sheet" sheetId="3" r:id="rId1"/>
  </sheets>
  <definedNames>
    <definedName name="_xlnm._FilterDatabase" localSheetId="0" hidden="1">'Final Sheet'!$A$2:$J$2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3" l="1"/>
  <c r="I174" i="3" l="1"/>
  <c r="I173" i="3"/>
  <c r="I172" i="3"/>
  <c r="I171" i="3"/>
  <c r="I170" i="3"/>
  <c r="I168" i="3"/>
  <c r="I167" i="3"/>
  <c r="I166" i="3"/>
  <c r="I165" i="3"/>
  <c r="I164" i="3"/>
  <c r="I163" i="3"/>
  <c r="I162" i="3" l="1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 l="1"/>
  <c r="I148" i="3"/>
  <c r="I147" i="3"/>
  <c r="I146" i="3"/>
  <c r="I145" i="3"/>
  <c r="I144" i="3"/>
  <c r="I143" i="3"/>
  <c r="I142" i="3"/>
  <c r="I141" i="3"/>
  <c r="I140" i="3"/>
  <c r="I139" i="3"/>
  <c r="I138" i="3" l="1"/>
  <c r="I137" i="3"/>
  <c r="I136" i="3"/>
  <c r="I135" i="3"/>
  <c r="I134" i="3"/>
  <c r="I133" i="3"/>
  <c r="I132" i="3"/>
  <c r="I131" i="3"/>
  <c r="I130" i="3"/>
  <c r="I129" i="3"/>
  <c r="I124" i="3" l="1"/>
  <c r="I125" i="3"/>
  <c r="I126" i="3"/>
  <c r="I127" i="3"/>
  <c r="I128" i="3"/>
  <c r="I123" i="3"/>
  <c r="I120" i="3" l="1"/>
  <c r="I121" i="3"/>
  <c r="I122" i="3"/>
  <c r="I119" i="3"/>
  <c r="I118" i="3" l="1"/>
  <c r="I117" i="3"/>
  <c r="I115" i="3"/>
  <c r="I116" i="3"/>
  <c r="I111" i="3" l="1"/>
  <c r="I112" i="3"/>
  <c r="I113" i="3"/>
  <c r="I114" i="3"/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3" i="3"/>
  <c r="D33" i="3" l="1"/>
  <c r="D31" i="3"/>
  <c r="D176" i="3" s="1"/>
</calcChain>
</file>

<file path=xl/sharedStrings.xml><?xml version="1.0" encoding="utf-8"?>
<sst xmlns="http://schemas.openxmlformats.org/spreadsheetml/2006/main" count="641" uniqueCount="46">
  <si>
    <t>ISIN</t>
  </si>
  <si>
    <t>INE808K08061</t>
  </si>
  <si>
    <t>INE808K08053</t>
  </si>
  <si>
    <t>DPID</t>
  </si>
  <si>
    <t>CLIENTID</t>
  </si>
  <si>
    <t>IN302470</t>
  </si>
  <si>
    <t>40287005</t>
  </si>
  <si>
    <t>12049800</t>
  </si>
  <si>
    <t>00282696</t>
  </si>
  <si>
    <t>40272020</t>
  </si>
  <si>
    <t>IN304295</t>
  </si>
  <si>
    <t>53426588</t>
  </si>
  <si>
    <t>40286019</t>
  </si>
  <si>
    <t>IN303622</t>
  </si>
  <si>
    <t>10041578</t>
  </si>
  <si>
    <t>40279906</t>
  </si>
  <si>
    <t>40283617</t>
  </si>
  <si>
    <t>10034398</t>
  </si>
  <si>
    <t>10042509</t>
  </si>
  <si>
    <t>40281775</t>
  </si>
  <si>
    <t>40276797</t>
  </si>
  <si>
    <t>10044168</t>
  </si>
  <si>
    <t>40273127</t>
  </si>
  <si>
    <t>40276174</t>
  </si>
  <si>
    <t>40276498</t>
  </si>
  <si>
    <t>40278673</t>
  </si>
  <si>
    <t>40279682</t>
  </si>
  <si>
    <t>40287224</t>
  </si>
  <si>
    <t>10034419</t>
  </si>
  <si>
    <t>10039409</t>
  </si>
  <si>
    <t>Category (Interest/Dividend/Redemption amount)</t>
  </si>
  <si>
    <t>No. of Investors</t>
  </si>
  <si>
    <t>Date when amount became due (dd/mm/yyyy)</t>
  </si>
  <si>
    <t>Date when unclaimed amount was transferred to Escrow Account (dd/mm/yyyy)</t>
  </si>
  <si>
    <t>Date when amount is to be transfered to IPEF (dd/mm/yyyy)</t>
  </si>
  <si>
    <t>Interest</t>
  </si>
  <si>
    <t>Phone no.:</t>
  </si>
  <si>
    <t>anirudh.thakur@arohan.in</t>
  </si>
  <si>
    <t>Email ID:</t>
  </si>
  <si>
    <t>Name and designation of the Nodal Officer:</t>
  </si>
  <si>
    <t>Total</t>
  </si>
  <si>
    <t>Anirudh Singh G Thakur</t>
  </si>
  <si>
    <t>033 4015 6000</t>
  </si>
  <si>
    <t>     1,557.10</t>
  </si>
  <si>
    <t>`</t>
  </si>
  <si>
    <t>Amount lying unclaimed (in INR) (including penal interest, 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</si>
</sst>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Verdana"/>
      <family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4" fontId="0" fillId="0" borderId="1" xfId="0" applyNumberFormat="1" applyBorder="1"/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4" xfId="0" applyNumberFormat="1" applyBorder="1"/>
    <xf numFmtId="4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/>
    <xf numFmtId="4" fontId="8" fillId="0" borderId="1" xfId="0" applyNumberFormat="1" applyFont="1" applyFill="1" applyBorder="1" applyAlignment="1">
      <alignment horizontal="right"/>
    </xf>
    <xf numFmtId="43" fontId="0" fillId="0" borderId="1" xfId="1" applyFont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" fontId="0" fillId="0" borderId="1" xfId="1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2" xfId="1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" fontId="2" fillId="0" borderId="2" xfId="1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irudh.thakur@arohan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0"/>
  <sheetViews>
    <sheetView tabSelected="1" topLeftCell="A164" zoomScale="85" zoomScaleNormal="85" workbookViewId="0">
      <selection activeCell="G176" sqref="G176"/>
    </sheetView>
  </sheetViews>
  <sheetFormatPr defaultRowHeight="15" x14ac:dyDescent="0.25"/>
  <cols>
    <col min="1" max="1" width="14.140625" bestFit="1" customWidth="1"/>
    <col min="2" max="2" width="40.42578125" style="14" bestFit="1" customWidth="1"/>
    <col min="3" max="3" width="25.5703125" bestFit="1" customWidth="1"/>
    <col min="4" max="4" width="27.5703125" bestFit="1" customWidth="1"/>
    <col min="5" max="5" width="16.5703125" customWidth="1"/>
    <col min="7" max="7" width="17.85546875" customWidth="1"/>
    <col min="8" max="8" width="13.85546875" customWidth="1"/>
    <col min="9" max="9" width="10.5703125" bestFit="1" customWidth="1"/>
  </cols>
  <sheetData>
    <row r="1" spans="1:9" x14ac:dyDescent="0.25">
      <c r="A1" s="1"/>
      <c r="B1" s="13"/>
      <c r="C1" s="1"/>
      <c r="D1" s="1"/>
    </row>
    <row r="2" spans="1:9" ht="120" x14ac:dyDescent="0.25">
      <c r="A2" s="4" t="s">
        <v>0</v>
      </c>
      <c r="B2" s="5" t="s">
        <v>3</v>
      </c>
      <c r="C2" s="5" t="s">
        <v>4</v>
      </c>
      <c r="D2" s="4" t="s">
        <v>45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</row>
    <row r="3" spans="1:9" ht="15" customHeight="1" x14ac:dyDescent="0.25">
      <c r="A3" s="6" t="s">
        <v>1</v>
      </c>
      <c r="B3" s="7" t="s">
        <v>5</v>
      </c>
      <c r="C3" s="7" t="s">
        <v>20</v>
      </c>
      <c r="D3" s="12">
        <v>2137.6799999999998</v>
      </c>
      <c r="E3" s="6" t="s">
        <v>35</v>
      </c>
      <c r="F3" s="6">
        <v>1</v>
      </c>
      <c r="G3" s="8">
        <v>44316</v>
      </c>
      <c r="H3" s="8">
        <v>44403</v>
      </c>
      <c r="I3" s="18">
        <f>DATE(YEAR(H3)+7,MONTH(H3),DAY(H3))-1</f>
        <v>46959</v>
      </c>
    </row>
    <row r="4" spans="1:9" ht="15" customHeight="1" x14ac:dyDescent="0.25">
      <c r="A4" s="6" t="s">
        <v>1</v>
      </c>
      <c r="B4" s="7" t="s">
        <v>5</v>
      </c>
      <c r="C4" s="7" t="s">
        <v>15</v>
      </c>
      <c r="D4" s="12">
        <v>931.54</v>
      </c>
      <c r="E4" s="6" t="s">
        <v>35</v>
      </c>
      <c r="F4" s="6">
        <v>1</v>
      </c>
      <c r="G4" s="8">
        <v>44316</v>
      </c>
      <c r="H4" s="8">
        <v>44403</v>
      </c>
      <c r="I4" s="18">
        <f t="shared" ref="I4:I67" si="0">DATE(YEAR(H4)+7,MONTH(H4),DAY(H4))-1</f>
        <v>46959</v>
      </c>
    </row>
    <row r="5" spans="1:9" ht="15" customHeight="1" x14ac:dyDescent="0.25">
      <c r="A5" s="6" t="s">
        <v>1</v>
      </c>
      <c r="B5" s="7" t="s">
        <v>5</v>
      </c>
      <c r="C5" s="7" t="s">
        <v>16</v>
      </c>
      <c r="D5" s="12">
        <v>2082.7600000000002</v>
      </c>
      <c r="E5" s="6" t="s">
        <v>35</v>
      </c>
      <c r="F5" s="6">
        <v>1</v>
      </c>
      <c r="G5" s="8">
        <v>44316</v>
      </c>
      <c r="H5" s="8">
        <v>44403</v>
      </c>
      <c r="I5" s="18">
        <f t="shared" si="0"/>
        <v>46959</v>
      </c>
    </row>
    <row r="6" spans="1:9" ht="15" customHeight="1" x14ac:dyDescent="0.25">
      <c r="A6" s="6" t="s">
        <v>1</v>
      </c>
      <c r="B6" s="7" t="s">
        <v>13</v>
      </c>
      <c r="C6" s="7" t="s">
        <v>17</v>
      </c>
      <c r="D6" s="12">
        <v>3081.89</v>
      </c>
      <c r="E6" s="6" t="s">
        <v>35</v>
      </c>
      <c r="F6" s="6">
        <v>1</v>
      </c>
      <c r="G6" s="8">
        <v>44316</v>
      </c>
      <c r="H6" s="8">
        <v>44403</v>
      </c>
      <c r="I6" s="18">
        <f t="shared" si="0"/>
        <v>46959</v>
      </c>
    </row>
    <row r="7" spans="1:9" ht="15" customHeight="1" x14ac:dyDescent="0.25">
      <c r="A7" s="6" t="s">
        <v>1</v>
      </c>
      <c r="B7" s="7" t="s">
        <v>13</v>
      </c>
      <c r="C7" s="7" t="s">
        <v>18</v>
      </c>
      <c r="D7" s="12">
        <v>491.12</v>
      </c>
      <c r="E7" s="6" t="s">
        <v>35</v>
      </c>
      <c r="F7" s="6">
        <v>1</v>
      </c>
      <c r="G7" s="8">
        <v>44316</v>
      </c>
      <c r="H7" s="8">
        <v>44403</v>
      </c>
      <c r="I7" s="18">
        <f t="shared" si="0"/>
        <v>46959</v>
      </c>
    </row>
    <row r="8" spans="1:9" ht="15" customHeight="1" x14ac:dyDescent="0.25">
      <c r="A8" s="6" t="s">
        <v>1</v>
      </c>
      <c r="B8" s="7" t="s">
        <v>5</v>
      </c>
      <c r="C8" s="7" t="s">
        <v>19</v>
      </c>
      <c r="D8" s="12">
        <v>790.01</v>
      </c>
      <c r="E8" s="6" t="s">
        <v>35</v>
      </c>
      <c r="F8" s="6">
        <v>1</v>
      </c>
      <c r="G8" s="8">
        <v>44316</v>
      </c>
      <c r="H8" s="8">
        <v>44403</v>
      </c>
      <c r="I8" s="18">
        <f t="shared" si="0"/>
        <v>46959</v>
      </c>
    </row>
    <row r="9" spans="1:9" ht="15" customHeight="1" x14ac:dyDescent="0.25">
      <c r="A9" s="6" t="s">
        <v>2</v>
      </c>
      <c r="B9" s="7" t="s">
        <v>5</v>
      </c>
      <c r="C9" s="7" t="s">
        <v>20</v>
      </c>
      <c r="D9" s="12">
        <v>5699.96</v>
      </c>
      <c r="E9" s="6" t="s">
        <v>35</v>
      </c>
      <c r="F9" s="6">
        <v>1</v>
      </c>
      <c r="G9" s="8">
        <v>44316</v>
      </c>
      <c r="H9" s="8">
        <v>44403</v>
      </c>
      <c r="I9" s="18">
        <f t="shared" si="0"/>
        <v>46959</v>
      </c>
    </row>
    <row r="10" spans="1:9" ht="15" customHeight="1" x14ac:dyDescent="0.25">
      <c r="A10" s="6" t="s">
        <v>2</v>
      </c>
      <c r="B10" s="7" t="s">
        <v>5</v>
      </c>
      <c r="C10" s="7" t="s">
        <v>15</v>
      </c>
      <c r="D10" s="12">
        <v>3955.68</v>
      </c>
      <c r="E10" s="6" t="s">
        <v>35</v>
      </c>
      <c r="F10" s="6">
        <v>1</v>
      </c>
      <c r="G10" s="8">
        <v>44316</v>
      </c>
      <c r="H10" s="8">
        <v>44403</v>
      </c>
      <c r="I10" s="18">
        <f t="shared" si="0"/>
        <v>46959</v>
      </c>
    </row>
    <row r="11" spans="1:9" ht="15" customHeight="1" x14ac:dyDescent="0.25">
      <c r="A11" s="6" t="s">
        <v>2</v>
      </c>
      <c r="B11" s="7" t="s">
        <v>5</v>
      </c>
      <c r="C11" s="7" t="s">
        <v>16</v>
      </c>
      <c r="D11" s="12">
        <v>3629.47</v>
      </c>
      <c r="E11" s="6" t="s">
        <v>35</v>
      </c>
      <c r="F11" s="6">
        <v>1</v>
      </c>
      <c r="G11" s="8">
        <v>44316</v>
      </c>
      <c r="H11" s="8">
        <v>44403</v>
      </c>
      <c r="I11" s="18">
        <f t="shared" si="0"/>
        <v>46959</v>
      </c>
    </row>
    <row r="12" spans="1:9" ht="15" customHeight="1" x14ac:dyDescent="0.25">
      <c r="A12" s="6" t="s">
        <v>2</v>
      </c>
      <c r="B12" s="7" t="s">
        <v>13</v>
      </c>
      <c r="C12" s="7" t="s">
        <v>17</v>
      </c>
      <c r="D12" s="12">
        <v>2326.81</v>
      </c>
      <c r="E12" s="6" t="s">
        <v>35</v>
      </c>
      <c r="F12" s="6">
        <v>1</v>
      </c>
      <c r="G12" s="8">
        <v>44316</v>
      </c>
      <c r="H12" s="8">
        <v>44403</v>
      </c>
      <c r="I12" s="18">
        <f t="shared" si="0"/>
        <v>46959</v>
      </c>
    </row>
    <row r="13" spans="1:9" ht="15" customHeight="1" x14ac:dyDescent="0.25">
      <c r="A13" s="6" t="s">
        <v>2</v>
      </c>
      <c r="B13" s="7" t="s">
        <v>13</v>
      </c>
      <c r="C13" s="7" t="s">
        <v>18</v>
      </c>
      <c r="D13" s="12">
        <v>15.53</v>
      </c>
      <c r="E13" s="6" t="s">
        <v>35</v>
      </c>
      <c r="F13" s="6">
        <v>1</v>
      </c>
      <c r="G13" s="8">
        <v>44316</v>
      </c>
      <c r="H13" s="8">
        <v>44403</v>
      </c>
      <c r="I13" s="18">
        <f t="shared" si="0"/>
        <v>46959</v>
      </c>
    </row>
    <row r="14" spans="1:9" ht="15" customHeight="1" x14ac:dyDescent="0.25">
      <c r="A14" s="6" t="s">
        <v>2</v>
      </c>
      <c r="B14" s="7" t="s">
        <v>13</v>
      </c>
      <c r="C14" s="7" t="s">
        <v>21</v>
      </c>
      <c r="D14" s="12">
        <v>1385.88</v>
      </c>
      <c r="E14" s="6" t="s">
        <v>35</v>
      </c>
      <c r="F14" s="6">
        <v>1</v>
      </c>
      <c r="G14" s="8">
        <v>44316</v>
      </c>
      <c r="H14" s="8">
        <v>44403</v>
      </c>
      <c r="I14" s="18">
        <f t="shared" si="0"/>
        <v>46959</v>
      </c>
    </row>
    <row r="15" spans="1:9" ht="15" customHeight="1" x14ac:dyDescent="0.25">
      <c r="A15" s="6" t="s">
        <v>2</v>
      </c>
      <c r="B15" s="6" t="s">
        <v>5</v>
      </c>
      <c r="C15" s="6">
        <v>40288299</v>
      </c>
      <c r="D15" s="12">
        <v>5532.41</v>
      </c>
      <c r="E15" s="6" t="s">
        <v>35</v>
      </c>
      <c r="F15" s="6">
        <v>1</v>
      </c>
      <c r="G15" s="8">
        <v>44316</v>
      </c>
      <c r="H15" s="8">
        <v>44403</v>
      </c>
      <c r="I15" s="18">
        <f t="shared" si="0"/>
        <v>46959</v>
      </c>
    </row>
    <row r="16" spans="1:9" ht="15" customHeight="1" x14ac:dyDescent="0.25">
      <c r="A16" s="9" t="s">
        <v>1</v>
      </c>
      <c r="B16" s="7" t="s">
        <v>5</v>
      </c>
      <c r="C16" s="7" t="s">
        <v>22</v>
      </c>
      <c r="D16" s="29">
        <v>1706.9024657534248</v>
      </c>
      <c r="E16" s="6" t="s">
        <v>35</v>
      </c>
      <c r="F16" s="6">
        <v>1</v>
      </c>
      <c r="G16" s="8">
        <v>44408</v>
      </c>
      <c r="H16" s="8">
        <v>44408</v>
      </c>
      <c r="I16" s="18">
        <f t="shared" si="0"/>
        <v>46964</v>
      </c>
    </row>
    <row r="17" spans="1:9" ht="15" customHeight="1" x14ac:dyDescent="0.25">
      <c r="A17" s="9" t="s">
        <v>1</v>
      </c>
      <c r="B17" s="7" t="s">
        <v>5</v>
      </c>
      <c r="C17" s="7" t="s">
        <v>23</v>
      </c>
      <c r="D17" s="29">
        <v>810.88780821917817</v>
      </c>
      <c r="E17" s="6" t="s">
        <v>35</v>
      </c>
      <c r="F17" s="6">
        <v>1</v>
      </c>
      <c r="G17" s="8">
        <v>44408</v>
      </c>
      <c r="H17" s="8">
        <v>44408</v>
      </c>
      <c r="I17" s="18">
        <f t="shared" si="0"/>
        <v>46964</v>
      </c>
    </row>
    <row r="18" spans="1:9" ht="15" customHeight="1" x14ac:dyDescent="0.25">
      <c r="A18" s="9" t="s">
        <v>1</v>
      </c>
      <c r="B18" s="7" t="s">
        <v>5</v>
      </c>
      <c r="C18" s="7" t="s">
        <v>24</v>
      </c>
      <c r="D18" s="29">
        <v>946.21767123287691</v>
      </c>
      <c r="E18" s="6" t="s">
        <v>35</v>
      </c>
      <c r="F18" s="6">
        <v>1</v>
      </c>
      <c r="G18" s="8">
        <v>44408</v>
      </c>
      <c r="H18" s="8">
        <v>44408</v>
      </c>
      <c r="I18" s="18">
        <f t="shared" si="0"/>
        <v>46964</v>
      </c>
    </row>
    <row r="19" spans="1:9" ht="15" customHeight="1" x14ac:dyDescent="0.25">
      <c r="A19" s="9" t="s">
        <v>1</v>
      </c>
      <c r="B19" s="7" t="s">
        <v>5</v>
      </c>
      <c r="C19" s="7" t="s">
        <v>25</v>
      </c>
      <c r="D19" s="29">
        <v>1558.4761643835618</v>
      </c>
      <c r="E19" s="6" t="s">
        <v>35</v>
      </c>
      <c r="F19" s="6">
        <v>1</v>
      </c>
      <c r="G19" s="8">
        <v>44408</v>
      </c>
      <c r="H19" s="8">
        <v>44408</v>
      </c>
      <c r="I19" s="18">
        <f t="shared" si="0"/>
        <v>46964</v>
      </c>
    </row>
    <row r="20" spans="1:9" ht="15" customHeight="1" x14ac:dyDescent="0.25">
      <c r="A20" s="9" t="s">
        <v>1</v>
      </c>
      <c r="B20" s="7" t="s">
        <v>5</v>
      </c>
      <c r="C20" s="7" t="s">
        <v>26</v>
      </c>
      <c r="D20" s="29">
        <v>1515.9127397260274</v>
      </c>
      <c r="E20" s="6" t="s">
        <v>35</v>
      </c>
      <c r="F20" s="6">
        <v>1</v>
      </c>
      <c r="G20" s="8">
        <v>44408</v>
      </c>
      <c r="H20" s="8">
        <v>44408</v>
      </c>
      <c r="I20" s="18">
        <f t="shared" si="0"/>
        <v>46964</v>
      </c>
    </row>
    <row r="21" spans="1:9" ht="15" customHeight="1" x14ac:dyDescent="0.25">
      <c r="A21" s="9" t="s">
        <v>1</v>
      </c>
      <c r="B21" s="7" t="s">
        <v>5</v>
      </c>
      <c r="C21" s="7" t="s">
        <v>27</v>
      </c>
      <c r="D21" s="29">
        <v>5896.6713698630138</v>
      </c>
      <c r="E21" s="6" t="s">
        <v>35</v>
      </c>
      <c r="F21" s="6">
        <v>1</v>
      </c>
      <c r="G21" s="8">
        <v>44408</v>
      </c>
      <c r="H21" s="8">
        <v>44408</v>
      </c>
      <c r="I21" s="18">
        <f t="shared" si="0"/>
        <v>46964</v>
      </c>
    </row>
    <row r="22" spans="1:9" ht="15" customHeight="1" x14ac:dyDescent="0.25">
      <c r="A22" s="9" t="s">
        <v>1</v>
      </c>
      <c r="B22" s="10" t="s">
        <v>13</v>
      </c>
      <c r="C22" s="10" t="s">
        <v>29</v>
      </c>
      <c r="D22" s="29">
        <v>11842.454383561646</v>
      </c>
      <c r="E22" s="6" t="s">
        <v>35</v>
      </c>
      <c r="F22" s="6">
        <v>1</v>
      </c>
      <c r="G22" s="8">
        <v>44408</v>
      </c>
      <c r="H22" s="8">
        <v>44408</v>
      </c>
      <c r="I22" s="18">
        <f t="shared" si="0"/>
        <v>46964</v>
      </c>
    </row>
    <row r="23" spans="1:9" ht="15" customHeight="1" x14ac:dyDescent="0.25">
      <c r="A23" s="6" t="s">
        <v>2</v>
      </c>
      <c r="B23" s="7" t="s">
        <v>5</v>
      </c>
      <c r="C23" s="7" t="s">
        <v>22</v>
      </c>
      <c r="D23" s="29">
        <v>4266.406849315068</v>
      </c>
      <c r="E23" s="6" t="s">
        <v>35</v>
      </c>
      <c r="F23" s="6">
        <v>1</v>
      </c>
      <c r="G23" s="8">
        <v>44408</v>
      </c>
      <c r="H23" s="8">
        <v>44408</v>
      </c>
      <c r="I23" s="18">
        <f t="shared" si="0"/>
        <v>46964</v>
      </c>
    </row>
    <row r="24" spans="1:9" ht="15" customHeight="1" x14ac:dyDescent="0.25">
      <c r="A24" s="6" t="s">
        <v>2</v>
      </c>
      <c r="B24" s="7" t="s">
        <v>5</v>
      </c>
      <c r="C24" s="7" t="s">
        <v>23</v>
      </c>
      <c r="D24" s="29">
        <v>5607.9</v>
      </c>
      <c r="E24" s="6" t="s">
        <v>35</v>
      </c>
      <c r="F24" s="6">
        <v>1</v>
      </c>
      <c r="G24" s="8">
        <v>44408</v>
      </c>
      <c r="H24" s="8">
        <v>44408</v>
      </c>
      <c r="I24" s="18">
        <f t="shared" si="0"/>
        <v>46964</v>
      </c>
    </row>
    <row r="25" spans="1:9" ht="15" customHeight="1" x14ac:dyDescent="0.25">
      <c r="A25" s="6" t="s">
        <v>2</v>
      </c>
      <c r="B25" s="7" t="s">
        <v>5</v>
      </c>
      <c r="C25" s="7" t="s">
        <v>24</v>
      </c>
      <c r="D25" s="29">
        <v>5466.8712328767124</v>
      </c>
      <c r="E25" s="6" t="s">
        <v>35</v>
      </c>
      <c r="F25" s="6">
        <v>1</v>
      </c>
      <c r="G25" s="8">
        <v>44408</v>
      </c>
      <c r="H25" s="8">
        <v>44408</v>
      </c>
      <c r="I25" s="18">
        <f t="shared" si="0"/>
        <v>46964</v>
      </c>
    </row>
    <row r="26" spans="1:9" ht="15" customHeight="1" x14ac:dyDescent="0.25">
      <c r="A26" s="6" t="s">
        <v>2</v>
      </c>
      <c r="B26" s="7" t="s">
        <v>5</v>
      </c>
      <c r="C26" s="7" t="s">
        <v>25</v>
      </c>
      <c r="D26" s="29">
        <v>4314.5630136986301</v>
      </c>
      <c r="E26" s="6" t="s">
        <v>35</v>
      </c>
      <c r="F26" s="6">
        <v>1</v>
      </c>
      <c r="G26" s="8">
        <v>44408</v>
      </c>
      <c r="H26" s="8">
        <v>44408</v>
      </c>
      <c r="I26" s="18">
        <f t="shared" si="0"/>
        <v>46964</v>
      </c>
    </row>
    <row r="27" spans="1:9" x14ac:dyDescent="0.25">
      <c r="A27" s="6" t="s">
        <v>2</v>
      </c>
      <c r="B27" s="7" t="s">
        <v>5</v>
      </c>
      <c r="C27" s="7" t="s">
        <v>26</v>
      </c>
      <c r="D27" s="29">
        <v>4933.7136986301366</v>
      </c>
      <c r="E27" s="6" t="s">
        <v>35</v>
      </c>
      <c r="F27" s="6">
        <v>1</v>
      </c>
      <c r="G27" s="8">
        <v>44408</v>
      </c>
      <c r="H27" s="11">
        <v>44408</v>
      </c>
      <c r="I27" s="18">
        <f t="shared" si="0"/>
        <v>46964</v>
      </c>
    </row>
    <row r="28" spans="1:9" ht="15" customHeight="1" x14ac:dyDescent="0.25">
      <c r="A28" s="6" t="s">
        <v>2</v>
      </c>
      <c r="B28" s="10" t="s">
        <v>13</v>
      </c>
      <c r="C28" s="10" t="s">
        <v>29</v>
      </c>
      <c r="D28" s="30">
        <v>917.2602739726027</v>
      </c>
      <c r="E28" s="6" t="s">
        <v>35</v>
      </c>
      <c r="F28" s="6">
        <v>1</v>
      </c>
      <c r="G28" s="8">
        <v>44408</v>
      </c>
      <c r="H28" s="11">
        <v>44408</v>
      </c>
      <c r="I28" s="18">
        <f t="shared" si="0"/>
        <v>46964</v>
      </c>
    </row>
    <row r="29" spans="1:9" ht="15" customHeight="1" x14ac:dyDescent="0.25">
      <c r="A29" s="6" t="s">
        <v>2</v>
      </c>
      <c r="B29" s="7" t="s">
        <v>13</v>
      </c>
      <c r="C29" s="7" t="s">
        <v>28</v>
      </c>
      <c r="D29" s="30">
        <v>9112.9808219178085</v>
      </c>
      <c r="E29" s="6" t="s">
        <v>35</v>
      </c>
      <c r="F29" s="6">
        <v>1</v>
      </c>
      <c r="G29" s="8">
        <v>44408</v>
      </c>
      <c r="H29" s="8">
        <v>44418</v>
      </c>
      <c r="I29" s="18">
        <f t="shared" si="0"/>
        <v>46974</v>
      </c>
    </row>
    <row r="30" spans="1:9" ht="15" customHeight="1" x14ac:dyDescent="0.25">
      <c r="A30" s="9" t="s">
        <v>1</v>
      </c>
      <c r="B30" s="7" t="s">
        <v>13</v>
      </c>
      <c r="C30" s="7" t="s">
        <v>28</v>
      </c>
      <c r="D30" s="30">
        <v>3974.7690410958908</v>
      </c>
      <c r="E30" s="6" t="s">
        <v>35</v>
      </c>
      <c r="F30" s="6">
        <v>1</v>
      </c>
      <c r="G30" s="8">
        <v>44408</v>
      </c>
      <c r="H30" s="8">
        <v>44418</v>
      </c>
      <c r="I30" s="18">
        <f t="shared" si="0"/>
        <v>46974</v>
      </c>
    </row>
    <row r="31" spans="1:9" ht="15" customHeight="1" x14ac:dyDescent="0.25">
      <c r="A31" s="9" t="s">
        <v>1</v>
      </c>
      <c r="B31" s="7" t="s">
        <v>5</v>
      </c>
      <c r="C31" s="7" t="s">
        <v>26</v>
      </c>
      <c r="D31" s="12">
        <f>1464.75-0.13</f>
        <v>1464.62</v>
      </c>
      <c r="E31" s="6" t="s">
        <v>35</v>
      </c>
      <c r="F31" s="6">
        <v>1</v>
      </c>
      <c r="G31" s="8">
        <v>44439</v>
      </c>
      <c r="H31" s="8">
        <v>44445</v>
      </c>
      <c r="I31" s="18">
        <f t="shared" si="0"/>
        <v>47001</v>
      </c>
    </row>
    <row r="32" spans="1:9" ht="15" customHeight="1" x14ac:dyDescent="0.25">
      <c r="A32" s="9" t="s">
        <v>1</v>
      </c>
      <c r="B32" s="7" t="s">
        <v>13</v>
      </c>
      <c r="C32" s="7" t="s">
        <v>28</v>
      </c>
      <c r="D32" s="30">
        <v>3974.7690410958908</v>
      </c>
      <c r="E32" s="6" t="s">
        <v>35</v>
      </c>
      <c r="F32" s="6">
        <v>1</v>
      </c>
      <c r="G32" s="8">
        <v>44439</v>
      </c>
      <c r="H32" s="8">
        <v>44445</v>
      </c>
      <c r="I32" s="18">
        <f t="shared" si="0"/>
        <v>47001</v>
      </c>
    </row>
    <row r="33" spans="1:9" x14ac:dyDescent="0.25">
      <c r="A33" s="6" t="s">
        <v>2</v>
      </c>
      <c r="B33" s="7" t="s">
        <v>5</v>
      </c>
      <c r="C33" s="7" t="s">
        <v>26</v>
      </c>
      <c r="D33" s="12">
        <f>4933.74-0.03</f>
        <v>4933.71</v>
      </c>
      <c r="E33" s="6" t="s">
        <v>35</v>
      </c>
      <c r="F33" s="6">
        <v>1</v>
      </c>
      <c r="G33" s="8">
        <v>44439</v>
      </c>
      <c r="H33" s="8">
        <v>44440</v>
      </c>
      <c r="I33" s="18">
        <f t="shared" si="0"/>
        <v>46996</v>
      </c>
    </row>
    <row r="34" spans="1:9" ht="15" customHeight="1" x14ac:dyDescent="0.25">
      <c r="A34" s="6" t="s">
        <v>2</v>
      </c>
      <c r="B34" s="7" t="s">
        <v>13</v>
      </c>
      <c r="C34" s="7" t="s">
        <v>28</v>
      </c>
      <c r="D34" s="30">
        <v>9112.98</v>
      </c>
      <c r="E34" s="6" t="s">
        <v>35</v>
      </c>
      <c r="F34" s="6">
        <v>1</v>
      </c>
      <c r="G34" s="8">
        <v>44439</v>
      </c>
      <c r="H34" s="8">
        <v>44440</v>
      </c>
      <c r="I34" s="18">
        <f t="shared" si="0"/>
        <v>46996</v>
      </c>
    </row>
    <row r="35" spans="1:9" ht="15" customHeight="1" x14ac:dyDescent="0.25">
      <c r="A35" s="9" t="s">
        <v>1</v>
      </c>
      <c r="B35" s="7" t="s">
        <v>5</v>
      </c>
      <c r="C35" s="7" t="s">
        <v>26</v>
      </c>
      <c r="D35" s="12">
        <v>1417.37</v>
      </c>
      <c r="E35" s="6" t="s">
        <v>35</v>
      </c>
      <c r="F35" s="6">
        <v>1</v>
      </c>
      <c r="G35" s="8">
        <v>44469</v>
      </c>
      <c r="H35" s="8">
        <v>44488</v>
      </c>
      <c r="I35" s="18">
        <f t="shared" si="0"/>
        <v>47044</v>
      </c>
    </row>
    <row r="36" spans="1:9" ht="15" customHeight="1" x14ac:dyDescent="0.25">
      <c r="A36" s="9" t="s">
        <v>1</v>
      </c>
      <c r="B36" s="7" t="s">
        <v>13</v>
      </c>
      <c r="C36" s="7" t="s">
        <v>28</v>
      </c>
      <c r="D36" s="12">
        <v>3846.55</v>
      </c>
      <c r="E36" s="6" t="s">
        <v>35</v>
      </c>
      <c r="F36" s="6">
        <v>1</v>
      </c>
      <c r="G36" s="8">
        <v>44469</v>
      </c>
      <c r="H36" s="8">
        <v>44488</v>
      </c>
      <c r="I36" s="18">
        <f t="shared" si="0"/>
        <v>47044</v>
      </c>
    </row>
    <row r="37" spans="1:9" x14ac:dyDescent="0.25">
      <c r="A37" s="6" t="s">
        <v>2</v>
      </c>
      <c r="B37" s="7" t="s">
        <v>5</v>
      </c>
      <c r="C37" s="7" t="s">
        <v>26</v>
      </c>
      <c r="D37" s="12">
        <v>4774.5600000000004</v>
      </c>
      <c r="E37" s="6" t="s">
        <v>35</v>
      </c>
      <c r="F37" s="6">
        <v>1</v>
      </c>
      <c r="G37" s="8">
        <v>44469</v>
      </c>
      <c r="H37" s="8">
        <v>44488</v>
      </c>
      <c r="I37" s="18">
        <f t="shared" si="0"/>
        <v>47044</v>
      </c>
    </row>
    <row r="38" spans="1:9" ht="15" customHeight="1" x14ac:dyDescent="0.25">
      <c r="A38" s="6" t="s">
        <v>2</v>
      </c>
      <c r="B38" s="7" t="s">
        <v>13</v>
      </c>
      <c r="C38" s="7" t="s">
        <v>28</v>
      </c>
      <c r="D38" s="12">
        <v>8819.01</v>
      </c>
      <c r="E38" s="6" t="s">
        <v>35</v>
      </c>
      <c r="F38" s="6">
        <v>1</v>
      </c>
      <c r="G38" s="8">
        <v>44469</v>
      </c>
      <c r="H38" s="8">
        <v>44488</v>
      </c>
      <c r="I38" s="18">
        <f t="shared" si="0"/>
        <v>47044</v>
      </c>
    </row>
    <row r="39" spans="1:9" ht="15" customHeight="1" x14ac:dyDescent="0.25">
      <c r="A39" s="9" t="s">
        <v>1</v>
      </c>
      <c r="B39" s="7" t="s">
        <v>5</v>
      </c>
      <c r="C39" s="7" t="s">
        <v>26</v>
      </c>
      <c r="D39" s="12">
        <v>1464.62</v>
      </c>
      <c r="E39" s="6" t="s">
        <v>35</v>
      </c>
      <c r="F39" s="6">
        <v>1</v>
      </c>
      <c r="G39" s="8">
        <v>44500</v>
      </c>
      <c r="H39" s="8">
        <v>44518</v>
      </c>
      <c r="I39" s="18">
        <f t="shared" si="0"/>
        <v>47074</v>
      </c>
    </row>
    <row r="40" spans="1:9" ht="15" customHeight="1" x14ac:dyDescent="0.25">
      <c r="A40" s="9" t="s">
        <v>1</v>
      </c>
      <c r="B40" s="7" t="s">
        <v>13</v>
      </c>
      <c r="C40" s="7" t="s">
        <v>28</v>
      </c>
      <c r="D40" s="12">
        <v>3974.77</v>
      </c>
      <c r="E40" s="6" t="s">
        <v>35</v>
      </c>
      <c r="F40" s="6">
        <v>1</v>
      </c>
      <c r="G40" s="8">
        <v>44500</v>
      </c>
      <c r="H40" s="8">
        <v>44518</v>
      </c>
      <c r="I40" s="18">
        <f t="shared" si="0"/>
        <v>47074</v>
      </c>
    </row>
    <row r="41" spans="1:9" x14ac:dyDescent="0.25">
      <c r="A41" s="6" t="s">
        <v>2</v>
      </c>
      <c r="B41" s="7" t="s">
        <v>5</v>
      </c>
      <c r="C41" s="7" t="s">
        <v>26</v>
      </c>
      <c r="D41" s="12">
        <v>4933.71</v>
      </c>
      <c r="E41" s="6" t="s">
        <v>35</v>
      </c>
      <c r="F41" s="6">
        <v>1</v>
      </c>
      <c r="G41" s="8">
        <v>44500</v>
      </c>
      <c r="H41" s="8">
        <v>44518</v>
      </c>
      <c r="I41" s="18">
        <f t="shared" si="0"/>
        <v>47074</v>
      </c>
    </row>
    <row r="42" spans="1:9" ht="15" customHeight="1" x14ac:dyDescent="0.25">
      <c r="A42" s="6" t="s">
        <v>2</v>
      </c>
      <c r="B42" s="7" t="s">
        <v>13</v>
      </c>
      <c r="C42" s="7" t="s">
        <v>28</v>
      </c>
      <c r="D42" s="12">
        <v>9112.98</v>
      </c>
      <c r="E42" s="6" t="s">
        <v>35</v>
      </c>
      <c r="F42" s="6">
        <v>1</v>
      </c>
      <c r="G42" s="8">
        <v>44500</v>
      </c>
      <c r="H42" s="8">
        <v>44518</v>
      </c>
      <c r="I42" s="18">
        <f t="shared" si="0"/>
        <v>47074</v>
      </c>
    </row>
    <row r="43" spans="1:9" ht="15" customHeight="1" x14ac:dyDescent="0.25">
      <c r="A43" s="9" t="s">
        <v>1</v>
      </c>
      <c r="B43" s="7" t="s">
        <v>5</v>
      </c>
      <c r="C43" s="7" t="s">
        <v>26</v>
      </c>
      <c r="D43" s="12">
        <v>1417.37</v>
      </c>
      <c r="E43" s="6" t="s">
        <v>35</v>
      </c>
      <c r="F43" s="6">
        <v>1</v>
      </c>
      <c r="G43" s="8">
        <v>44530</v>
      </c>
      <c r="H43" s="8">
        <v>44553</v>
      </c>
      <c r="I43" s="18">
        <f t="shared" si="0"/>
        <v>47109</v>
      </c>
    </row>
    <row r="44" spans="1:9" x14ac:dyDescent="0.25">
      <c r="A44" s="6" t="s">
        <v>2</v>
      </c>
      <c r="B44" s="7" t="s">
        <v>5</v>
      </c>
      <c r="C44" s="7" t="s">
        <v>26</v>
      </c>
      <c r="D44" s="12">
        <v>4774.5600000000004</v>
      </c>
      <c r="E44" s="6" t="s">
        <v>35</v>
      </c>
      <c r="F44" s="6">
        <v>1</v>
      </c>
      <c r="G44" s="8">
        <v>44530</v>
      </c>
      <c r="H44" s="8">
        <v>44553</v>
      </c>
      <c r="I44" s="18">
        <f t="shared" si="0"/>
        <v>47109</v>
      </c>
    </row>
    <row r="45" spans="1:9" x14ac:dyDescent="0.25">
      <c r="A45" s="6" t="s">
        <v>2</v>
      </c>
      <c r="B45" s="7" t="s">
        <v>5</v>
      </c>
      <c r="C45" s="7" t="s">
        <v>26</v>
      </c>
      <c r="D45" s="12">
        <v>4933.71</v>
      </c>
      <c r="E45" s="6" t="s">
        <v>35</v>
      </c>
      <c r="F45" s="6">
        <v>1</v>
      </c>
      <c r="G45" s="8">
        <v>44561</v>
      </c>
      <c r="H45" s="8">
        <v>44592</v>
      </c>
      <c r="I45" s="18">
        <f t="shared" si="0"/>
        <v>47148</v>
      </c>
    </row>
    <row r="46" spans="1:9" x14ac:dyDescent="0.25">
      <c r="A46" s="6" t="s">
        <v>1</v>
      </c>
      <c r="B46" s="7" t="s">
        <v>5</v>
      </c>
      <c r="C46" s="7" t="s">
        <v>6</v>
      </c>
      <c r="D46" s="12">
        <v>5134.0200000000004</v>
      </c>
      <c r="E46" s="6" t="s">
        <v>35</v>
      </c>
      <c r="F46" s="6">
        <v>1</v>
      </c>
      <c r="G46" s="8">
        <v>44742</v>
      </c>
      <c r="H46" s="8">
        <v>44768</v>
      </c>
      <c r="I46" s="18">
        <f t="shared" si="0"/>
        <v>47324</v>
      </c>
    </row>
    <row r="47" spans="1:9" x14ac:dyDescent="0.25">
      <c r="A47" s="6" t="s">
        <v>2</v>
      </c>
      <c r="B47" s="7" t="s">
        <v>5</v>
      </c>
      <c r="C47" s="7" t="s">
        <v>6</v>
      </c>
      <c r="D47" s="12">
        <v>1399.42</v>
      </c>
      <c r="E47" s="6" t="s">
        <v>35</v>
      </c>
      <c r="F47" s="6">
        <v>1</v>
      </c>
      <c r="G47" s="8">
        <v>44742</v>
      </c>
      <c r="H47" s="8">
        <v>44768</v>
      </c>
      <c r="I47" s="18">
        <f t="shared" si="0"/>
        <v>47324</v>
      </c>
    </row>
    <row r="48" spans="1:9" x14ac:dyDescent="0.25">
      <c r="A48" s="6" t="s">
        <v>1</v>
      </c>
      <c r="B48" s="7" t="s">
        <v>5</v>
      </c>
      <c r="C48" s="7" t="s">
        <v>6</v>
      </c>
      <c r="D48" s="12">
        <v>5305.15</v>
      </c>
      <c r="E48" s="6" t="s">
        <v>35</v>
      </c>
      <c r="F48" s="6">
        <v>1</v>
      </c>
      <c r="G48" s="8">
        <v>44773</v>
      </c>
      <c r="H48" s="8">
        <v>44802</v>
      </c>
      <c r="I48" s="18">
        <f t="shared" si="0"/>
        <v>47358</v>
      </c>
    </row>
    <row r="49" spans="1:9" x14ac:dyDescent="0.25">
      <c r="A49" s="6" t="s">
        <v>2</v>
      </c>
      <c r="B49" s="7" t="s">
        <v>5</v>
      </c>
      <c r="C49" s="7" t="s">
        <v>6</v>
      </c>
      <c r="D49" s="12">
        <v>1446.07</v>
      </c>
      <c r="E49" s="6" t="s">
        <v>35</v>
      </c>
      <c r="F49" s="6">
        <v>1</v>
      </c>
      <c r="G49" s="8">
        <v>44773</v>
      </c>
      <c r="H49" s="8">
        <v>44802</v>
      </c>
      <c r="I49" s="18">
        <f t="shared" si="0"/>
        <v>47358</v>
      </c>
    </row>
    <row r="50" spans="1:9" x14ac:dyDescent="0.25">
      <c r="A50" s="6" t="s">
        <v>1</v>
      </c>
      <c r="B50" s="7" t="s">
        <v>5</v>
      </c>
      <c r="C50" s="7" t="s">
        <v>6</v>
      </c>
      <c r="D50" s="12">
        <v>5305.15</v>
      </c>
      <c r="E50" s="6" t="s">
        <v>35</v>
      </c>
      <c r="F50" s="6">
        <v>1</v>
      </c>
      <c r="G50" s="8">
        <v>44804</v>
      </c>
      <c r="H50" s="8">
        <v>44818</v>
      </c>
      <c r="I50" s="18">
        <f t="shared" si="0"/>
        <v>47374</v>
      </c>
    </row>
    <row r="51" spans="1:9" x14ac:dyDescent="0.25">
      <c r="A51" s="6" t="s">
        <v>2</v>
      </c>
      <c r="B51" s="7" t="s">
        <v>5</v>
      </c>
      <c r="C51" s="7" t="s">
        <v>6</v>
      </c>
      <c r="D51" s="12">
        <v>1446.07</v>
      </c>
      <c r="E51" s="6" t="s">
        <v>35</v>
      </c>
      <c r="F51" s="6">
        <v>1</v>
      </c>
      <c r="G51" s="8">
        <v>44804</v>
      </c>
      <c r="H51" s="8">
        <v>44818</v>
      </c>
      <c r="I51" s="18">
        <f t="shared" si="0"/>
        <v>47374</v>
      </c>
    </row>
    <row r="52" spans="1:9" x14ac:dyDescent="0.25">
      <c r="A52" s="6" t="s">
        <v>1</v>
      </c>
      <c r="B52" s="7" t="s">
        <v>5</v>
      </c>
      <c r="C52" s="7" t="s">
        <v>6</v>
      </c>
      <c r="D52" s="31">
        <v>5134.0200000000004</v>
      </c>
      <c r="E52" s="6" t="s">
        <v>35</v>
      </c>
      <c r="F52" s="6">
        <v>1</v>
      </c>
      <c r="G52" s="8">
        <v>44834</v>
      </c>
      <c r="H52" s="8">
        <v>44865</v>
      </c>
      <c r="I52" s="18">
        <f t="shared" si="0"/>
        <v>47421</v>
      </c>
    </row>
    <row r="53" spans="1:9" x14ac:dyDescent="0.25">
      <c r="A53" s="6" t="s">
        <v>2</v>
      </c>
      <c r="B53" s="7" t="s">
        <v>5</v>
      </c>
      <c r="C53" s="7" t="s">
        <v>6</v>
      </c>
      <c r="D53" s="32">
        <v>1457.68</v>
      </c>
      <c r="E53" s="6" t="s">
        <v>35</v>
      </c>
      <c r="F53" s="6">
        <v>1</v>
      </c>
      <c r="G53" s="8">
        <v>44834</v>
      </c>
      <c r="H53" s="8">
        <v>44865</v>
      </c>
      <c r="I53" s="18">
        <f t="shared" si="0"/>
        <v>47421</v>
      </c>
    </row>
    <row r="54" spans="1:9" x14ac:dyDescent="0.25">
      <c r="A54" s="6" t="s">
        <v>1</v>
      </c>
      <c r="B54" s="7" t="s">
        <v>5</v>
      </c>
      <c r="C54" s="7" t="s">
        <v>6</v>
      </c>
      <c r="D54" s="31">
        <v>5305.15</v>
      </c>
      <c r="E54" s="6" t="s">
        <v>35</v>
      </c>
      <c r="F54" s="6">
        <v>1</v>
      </c>
      <c r="G54" s="8">
        <v>44865</v>
      </c>
      <c r="H54" s="8">
        <v>44894</v>
      </c>
      <c r="I54" s="18">
        <f t="shared" si="0"/>
        <v>47450</v>
      </c>
    </row>
    <row r="55" spans="1:9" x14ac:dyDescent="0.25">
      <c r="A55" s="6" t="s">
        <v>2</v>
      </c>
      <c r="B55" s="7" t="s">
        <v>5</v>
      </c>
      <c r="C55" s="7" t="s">
        <v>6</v>
      </c>
      <c r="D55" s="32">
        <v>1506.27</v>
      </c>
      <c r="E55" s="6" t="s">
        <v>35</v>
      </c>
      <c r="F55" s="6">
        <v>1</v>
      </c>
      <c r="G55" s="8">
        <v>44865</v>
      </c>
      <c r="H55" s="8">
        <v>44894</v>
      </c>
      <c r="I55" s="18">
        <f t="shared" si="0"/>
        <v>47450</v>
      </c>
    </row>
    <row r="56" spans="1:9" x14ac:dyDescent="0.25">
      <c r="A56" s="6" t="s">
        <v>1</v>
      </c>
      <c r="B56" s="7" t="s">
        <v>5</v>
      </c>
      <c r="C56" s="7" t="s">
        <v>6</v>
      </c>
      <c r="D56" s="31">
        <v>5134.0200000000004</v>
      </c>
      <c r="E56" s="6" t="s">
        <v>35</v>
      </c>
      <c r="F56" s="6">
        <v>1</v>
      </c>
      <c r="G56" s="8">
        <v>44895</v>
      </c>
      <c r="H56" s="8">
        <v>44925</v>
      </c>
      <c r="I56" s="18">
        <f t="shared" si="0"/>
        <v>47481</v>
      </c>
    </row>
    <row r="57" spans="1:9" x14ac:dyDescent="0.25">
      <c r="A57" s="6" t="s">
        <v>2</v>
      </c>
      <c r="B57" s="7" t="s">
        <v>5</v>
      </c>
      <c r="C57" s="7" t="s">
        <v>6</v>
      </c>
      <c r="D57" s="32">
        <v>1457.68</v>
      </c>
      <c r="E57" s="6" t="s">
        <v>35</v>
      </c>
      <c r="F57" s="6">
        <v>1</v>
      </c>
      <c r="G57" s="8">
        <v>44895</v>
      </c>
      <c r="H57" s="8">
        <v>44925</v>
      </c>
      <c r="I57" s="18">
        <f t="shared" si="0"/>
        <v>47481</v>
      </c>
    </row>
    <row r="58" spans="1:9" x14ac:dyDescent="0.25">
      <c r="A58" s="6" t="s">
        <v>1</v>
      </c>
      <c r="B58" s="7" t="s">
        <v>5</v>
      </c>
      <c r="C58" s="7" t="s">
        <v>6</v>
      </c>
      <c r="D58" s="31">
        <v>5305.15</v>
      </c>
      <c r="E58" s="6" t="s">
        <v>35</v>
      </c>
      <c r="F58" s="6">
        <v>1</v>
      </c>
      <c r="G58" s="8">
        <v>44926</v>
      </c>
      <c r="H58" s="8">
        <v>44956</v>
      </c>
      <c r="I58" s="18">
        <f t="shared" si="0"/>
        <v>47512</v>
      </c>
    </row>
    <row r="59" spans="1:9" x14ac:dyDescent="0.25">
      <c r="A59" s="6" t="s">
        <v>2</v>
      </c>
      <c r="B59" s="7" t="s">
        <v>5</v>
      </c>
      <c r="C59" s="7" t="s">
        <v>6</v>
      </c>
      <c r="D59" s="32">
        <v>1506.27</v>
      </c>
      <c r="E59" s="6" t="s">
        <v>35</v>
      </c>
      <c r="F59" s="6">
        <v>1</v>
      </c>
      <c r="G59" s="8">
        <v>44926</v>
      </c>
      <c r="H59" s="8">
        <v>44956</v>
      </c>
      <c r="I59" s="18">
        <f t="shared" si="0"/>
        <v>47512</v>
      </c>
    </row>
    <row r="60" spans="1:9" x14ac:dyDescent="0.25">
      <c r="A60" s="6" t="s">
        <v>1</v>
      </c>
      <c r="B60" s="7" t="s">
        <v>5</v>
      </c>
      <c r="C60" s="7" t="s">
        <v>6</v>
      </c>
      <c r="D60" s="31">
        <v>5305.15</v>
      </c>
      <c r="E60" s="6" t="s">
        <v>35</v>
      </c>
      <c r="F60" s="6">
        <v>1</v>
      </c>
      <c r="G60" s="8">
        <v>44957</v>
      </c>
      <c r="H60" s="8">
        <v>44984</v>
      </c>
      <c r="I60" s="18">
        <f t="shared" si="0"/>
        <v>47540</v>
      </c>
    </row>
    <row r="61" spans="1:9" x14ac:dyDescent="0.25">
      <c r="A61" s="6" t="s">
        <v>1</v>
      </c>
      <c r="B61" s="7" t="s">
        <v>13</v>
      </c>
      <c r="C61" s="7" t="s">
        <v>14</v>
      </c>
      <c r="D61" s="31">
        <v>981.14</v>
      </c>
      <c r="E61" s="6" t="s">
        <v>35</v>
      </c>
      <c r="F61" s="6">
        <v>1</v>
      </c>
      <c r="G61" s="8">
        <v>44957</v>
      </c>
      <c r="H61" s="8">
        <v>44984</v>
      </c>
      <c r="I61" s="18">
        <f t="shared" si="0"/>
        <v>47540</v>
      </c>
    </row>
    <row r="62" spans="1:9" x14ac:dyDescent="0.25">
      <c r="A62" s="6" t="s">
        <v>2</v>
      </c>
      <c r="B62" s="7" t="s">
        <v>5</v>
      </c>
      <c r="C62" s="7" t="s">
        <v>6</v>
      </c>
      <c r="D62" s="32">
        <v>1506.27</v>
      </c>
      <c r="E62" s="6" t="s">
        <v>35</v>
      </c>
      <c r="F62" s="6">
        <v>1</v>
      </c>
      <c r="G62" s="8">
        <v>44957</v>
      </c>
      <c r="H62" s="8">
        <v>44984</v>
      </c>
      <c r="I62" s="18">
        <f t="shared" si="0"/>
        <v>47540</v>
      </c>
    </row>
    <row r="63" spans="1:9" x14ac:dyDescent="0.25">
      <c r="A63" s="6" t="s">
        <v>2</v>
      </c>
      <c r="B63" s="7" t="s">
        <v>13</v>
      </c>
      <c r="C63" s="7" t="s">
        <v>14</v>
      </c>
      <c r="D63" s="33">
        <v>14960.3</v>
      </c>
      <c r="E63" s="6" t="s">
        <v>35</v>
      </c>
      <c r="F63" s="6">
        <v>1</v>
      </c>
      <c r="G63" s="8">
        <v>44957</v>
      </c>
      <c r="H63" s="8">
        <v>44984</v>
      </c>
      <c r="I63" s="18">
        <f t="shared" si="0"/>
        <v>47540</v>
      </c>
    </row>
    <row r="64" spans="1:9" x14ac:dyDescent="0.25">
      <c r="A64" s="6" t="s">
        <v>1</v>
      </c>
      <c r="B64" s="7" t="s">
        <v>5</v>
      </c>
      <c r="C64" s="7" t="s">
        <v>6</v>
      </c>
      <c r="D64" s="31">
        <v>4791.75</v>
      </c>
      <c r="E64" s="6" t="s">
        <v>35</v>
      </c>
      <c r="F64" s="6">
        <v>1</v>
      </c>
      <c r="G64" s="8">
        <v>44985</v>
      </c>
      <c r="H64" s="8">
        <v>45015</v>
      </c>
      <c r="I64" s="18">
        <f t="shared" si="0"/>
        <v>47571</v>
      </c>
    </row>
    <row r="65" spans="1:9" x14ac:dyDescent="0.25">
      <c r="A65" s="6" t="s">
        <v>2</v>
      </c>
      <c r="B65" s="7" t="s">
        <v>5</v>
      </c>
      <c r="C65" s="7" t="s">
        <v>6</v>
      </c>
      <c r="D65" s="32">
        <v>1360.5</v>
      </c>
      <c r="E65" s="6" t="s">
        <v>35</v>
      </c>
      <c r="F65" s="6">
        <v>1</v>
      </c>
      <c r="G65" s="8">
        <v>44985</v>
      </c>
      <c r="H65" s="8">
        <v>45015</v>
      </c>
      <c r="I65" s="18">
        <f t="shared" si="0"/>
        <v>47571</v>
      </c>
    </row>
    <row r="66" spans="1:9" x14ac:dyDescent="0.25">
      <c r="A66" s="6" t="s">
        <v>1</v>
      </c>
      <c r="B66" s="7" t="s">
        <v>5</v>
      </c>
      <c r="C66" s="7" t="s">
        <v>6</v>
      </c>
      <c r="D66" s="31">
        <v>5305.15</v>
      </c>
      <c r="E66" s="6" t="s">
        <v>35</v>
      </c>
      <c r="F66" s="6">
        <v>1</v>
      </c>
      <c r="G66" s="8">
        <v>45016</v>
      </c>
      <c r="H66" s="8">
        <v>45045</v>
      </c>
      <c r="I66" s="18">
        <f t="shared" si="0"/>
        <v>47601</v>
      </c>
    </row>
    <row r="67" spans="1:9" x14ac:dyDescent="0.25">
      <c r="A67" s="6" t="s">
        <v>2</v>
      </c>
      <c r="B67" s="7" t="s">
        <v>5</v>
      </c>
      <c r="C67" s="7" t="s">
        <v>6</v>
      </c>
      <c r="D67" s="32">
        <v>1506.27</v>
      </c>
      <c r="E67" s="6" t="s">
        <v>35</v>
      </c>
      <c r="F67" s="6">
        <v>1</v>
      </c>
      <c r="G67" s="8">
        <v>45016</v>
      </c>
      <c r="H67" s="8">
        <v>45045</v>
      </c>
      <c r="I67" s="18">
        <f t="shared" si="0"/>
        <v>47601</v>
      </c>
    </row>
    <row r="68" spans="1:9" x14ac:dyDescent="0.25">
      <c r="A68" s="6" t="s">
        <v>1</v>
      </c>
      <c r="B68" s="7" t="s">
        <v>5</v>
      </c>
      <c r="C68" s="7" t="s">
        <v>6</v>
      </c>
      <c r="D68" s="34">
        <v>4620.6099999999997</v>
      </c>
      <c r="E68" s="6" t="s">
        <v>35</v>
      </c>
      <c r="F68" s="6">
        <v>1</v>
      </c>
      <c r="G68" s="8">
        <v>45046</v>
      </c>
      <c r="H68" s="8">
        <v>45076</v>
      </c>
      <c r="I68" s="18">
        <f t="shared" ref="I68:I131" si="1">DATE(YEAR(H68)+7,MONTH(H68),DAY(H68))-1</f>
        <v>47632</v>
      </c>
    </row>
    <row r="69" spans="1:9" x14ac:dyDescent="0.25">
      <c r="A69" s="6" t="s">
        <v>2</v>
      </c>
      <c r="B69" s="7" t="s">
        <v>5</v>
      </c>
      <c r="C69" s="7" t="s">
        <v>6</v>
      </c>
      <c r="D69" s="35">
        <v>1311.91</v>
      </c>
      <c r="E69" s="6" t="s">
        <v>35</v>
      </c>
      <c r="F69" s="6">
        <v>1</v>
      </c>
      <c r="G69" s="8">
        <v>45046</v>
      </c>
      <c r="H69" s="8">
        <v>45076</v>
      </c>
      <c r="I69" s="18">
        <f t="shared" si="1"/>
        <v>47632</v>
      </c>
    </row>
    <row r="70" spans="1:9" x14ac:dyDescent="0.25">
      <c r="A70" s="6" t="s">
        <v>1</v>
      </c>
      <c r="B70" s="7" t="s">
        <v>5</v>
      </c>
      <c r="C70" s="7" t="s">
        <v>6</v>
      </c>
      <c r="D70" s="34">
        <v>4774.6400000000003</v>
      </c>
      <c r="E70" s="6" t="s">
        <v>35</v>
      </c>
      <c r="F70" s="6">
        <v>1</v>
      </c>
      <c r="G70" s="8">
        <v>45077</v>
      </c>
      <c r="H70" s="8">
        <v>45105</v>
      </c>
      <c r="I70" s="18">
        <f t="shared" si="1"/>
        <v>47661</v>
      </c>
    </row>
    <row r="71" spans="1:9" x14ac:dyDescent="0.25">
      <c r="A71" s="6" t="s">
        <v>2</v>
      </c>
      <c r="B71" s="7" t="s">
        <v>5</v>
      </c>
      <c r="C71" s="7" t="s">
        <v>6</v>
      </c>
      <c r="D71" s="35">
        <v>1355.65</v>
      </c>
      <c r="E71" s="6" t="s">
        <v>35</v>
      </c>
      <c r="F71" s="6">
        <v>1</v>
      </c>
      <c r="G71" s="8">
        <v>45077</v>
      </c>
      <c r="H71" s="8">
        <v>45105</v>
      </c>
      <c r="I71" s="18">
        <f t="shared" si="1"/>
        <v>47661</v>
      </c>
    </row>
    <row r="72" spans="1:9" x14ac:dyDescent="0.25">
      <c r="A72" s="6" t="s">
        <v>1</v>
      </c>
      <c r="B72" s="7" t="s">
        <v>5</v>
      </c>
      <c r="C72" s="7" t="s">
        <v>6</v>
      </c>
      <c r="D72" s="36">
        <v>4620.62</v>
      </c>
      <c r="E72" s="6" t="s">
        <v>35</v>
      </c>
      <c r="F72" s="6">
        <v>1</v>
      </c>
      <c r="G72" s="8">
        <v>45107</v>
      </c>
      <c r="H72" s="8">
        <v>45138</v>
      </c>
      <c r="I72" s="18">
        <f t="shared" si="1"/>
        <v>47694</v>
      </c>
    </row>
    <row r="73" spans="1:9" x14ac:dyDescent="0.25">
      <c r="A73" s="6" t="s">
        <v>1</v>
      </c>
      <c r="B73" s="7" t="s">
        <v>7</v>
      </c>
      <c r="C73" s="7" t="s">
        <v>8</v>
      </c>
      <c r="D73" s="36">
        <v>7913.31</v>
      </c>
      <c r="E73" s="6" t="s">
        <v>35</v>
      </c>
      <c r="F73" s="6">
        <v>1</v>
      </c>
      <c r="G73" s="8">
        <v>45107</v>
      </c>
      <c r="H73" s="8">
        <v>45138</v>
      </c>
      <c r="I73" s="18">
        <f t="shared" si="1"/>
        <v>47694</v>
      </c>
    </row>
    <row r="74" spans="1:9" x14ac:dyDescent="0.25">
      <c r="A74" s="6" t="s">
        <v>1</v>
      </c>
      <c r="B74" s="7" t="s">
        <v>5</v>
      </c>
      <c r="C74" s="7" t="s">
        <v>9</v>
      </c>
      <c r="D74" s="36">
        <v>2898.22</v>
      </c>
      <c r="E74" s="6" t="s">
        <v>35</v>
      </c>
      <c r="F74" s="6">
        <v>1</v>
      </c>
      <c r="G74" s="8">
        <v>45107</v>
      </c>
      <c r="H74" s="8">
        <v>45138</v>
      </c>
      <c r="I74" s="18">
        <f t="shared" si="1"/>
        <v>47694</v>
      </c>
    </row>
    <row r="75" spans="1:9" x14ac:dyDescent="0.25">
      <c r="A75" s="6" t="s">
        <v>1</v>
      </c>
      <c r="B75" s="7" t="s">
        <v>10</v>
      </c>
      <c r="C75" s="7" t="s">
        <v>11</v>
      </c>
      <c r="D75" s="36">
        <v>2769.89</v>
      </c>
      <c r="E75" s="6" t="s">
        <v>35</v>
      </c>
      <c r="F75" s="6">
        <v>1</v>
      </c>
      <c r="G75" s="8">
        <v>45107</v>
      </c>
      <c r="H75" s="8">
        <v>45138</v>
      </c>
      <c r="I75" s="18">
        <f t="shared" si="1"/>
        <v>47694</v>
      </c>
    </row>
    <row r="76" spans="1:9" x14ac:dyDescent="0.25">
      <c r="A76" s="6" t="s">
        <v>2</v>
      </c>
      <c r="B76" s="7" t="s">
        <v>5</v>
      </c>
      <c r="C76" s="7" t="s">
        <v>6</v>
      </c>
      <c r="D76" s="37">
        <v>1311.91</v>
      </c>
      <c r="E76" s="6" t="s">
        <v>35</v>
      </c>
      <c r="F76" s="6">
        <v>1</v>
      </c>
      <c r="G76" s="8">
        <v>45107</v>
      </c>
      <c r="H76" s="8">
        <v>45138</v>
      </c>
      <c r="I76" s="18">
        <f t="shared" si="1"/>
        <v>47694</v>
      </c>
    </row>
    <row r="77" spans="1:9" x14ac:dyDescent="0.25">
      <c r="A77" s="6" t="s">
        <v>2</v>
      </c>
      <c r="B77" s="7" t="s">
        <v>7</v>
      </c>
      <c r="C77" s="7" t="s">
        <v>8</v>
      </c>
      <c r="D77" s="37">
        <v>195.73</v>
      </c>
      <c r="E77" s="6" t="s">
        <v>35</v>
      </c>
      <c r="F77" s="6">
        <v>1</v>
      </c>
      <c r="G77" s="8">
        <v>45107</v>
      </c>
      <c r="H77" s="8">
        <v>45138</v>
      </c>
      <c r="I77" s="18">
        <f t="shared" si="1"/>
        <v>47694</v>
      </c>
    </row>
    <row r="78" spans="1:9" x14ac:dyDescent="0.25">
      <c r="A78" s="6" t="s">
        <v>2</v>
      </c>
      <c r="B78" s="7" t="s">
        <v>5</v>
      </c>
      <c r="C78" s="7" t="s">
        <v>9</v>
      </c>
      <c r="D78" s="38">
        <v>354.81</v>
      </c>
      <c r="E78" s="6" t="s">
        <v>35</v>
      </c>
      <c r="F78" s="6">
        <v>1</v>
      </c>
      <c r="G78" s="8">
        <v>45107</v>
      </c>
      <c r="H78" s="8">
        <v>45138</v>
      </c>
      <c r="I78" s="18">
        <f t="shared" si="1"/>
        <v>47694</v>
      </c>
    </row>
    <row r="79" spans="1:9" x14ac:dyDescent="0.25">
      <c r="A79" s="6" t="s">
        <v>1</v>
      </c>
      <c r="B79" s="7" t="s">
        <v>5</v>
      </c>
      <c r="C79" s="7" t="s">
        <v>12</v>
      </c>
      <c r="D79" s="38">
        <v>4448</v>
      </c>
      <c r="E79" s="6" t="s">
        <v>35</v>
      </c>
      <c r="F79" s="6">
        <v>1</v>
      </c>
      <c r="G79" s="8">
        <v>45138</v>
      </c>
      <c r="H79" s="8">
        <v>45169</v>
      </c>
      <c r="I79" s="18">
        <f t="shared" si="1"/>
        <v>47725</v>
      </c>
    </row>
    <row r="80" spans="1:9" x14ac:dyDescent="0.25">
      <c r="A80" s="6" t="s">
        <v>1</v>
      </c>
      <c r="B80" s="7" t="s">
        <v>5</v>
      </c>
      <c r="C80" s="7" t="s">
        <v>6</v>
      </c>
      <c r="D80" s="38">
        <v>4774</v>
      </c>
      <c r="E80" s="6" t="s">
        <v>35</v>
      </c>
      <c r="F80" s="6">
        <v>1</v>
      </c>
      <c r="G80" s="8">
        <v>45138</v>
      </c>
      <c r="H80" s="8">
        <v>45169</v>
      </c>
      <c r="I80" s="18">
        <f t="shared" si="1"/>
        <v>47725</v>
      </c>
    </row>
    <row r="81" spans="1:9" x14ac:dyDescent="0.25">
      <c r="A81" s="6" t="s">
        <v>2</v>
      </c>
      <c r="B81" s="7" t="s">
        <v>5</v>
      </c>
      <c r="C81" s="7" t="s">
        <v>12</v>
      </c>
      <c r="D81" s="38">
        <v>1614</v>
      </c>
      <c r="E81" s="6" t="s">
        <v>35</v>
      </c>
      <c r="F81" s="6">
        <v>1</v>
      </c>
      <c r="G81" s="8">
        <v>45138</v>
      </c>
      <c r="H81" s="8">
        <v>45169</v>
      </c>
      <c r="I81" s="18">
        <f t="shared" si="1"/>
        <v>47725</v>
      </c>
    </row>
    <row r="82" spans="1:9" x14ac:dyDescent="0.25">
      <c r="A82" s="6" t="s">
        <v>2</v>
      </c>
      <c r="B82" s="7" t="s">
        <v>5</v>
      </c>
      <c r="C82" s="7" t="s">
        <v>6</v>
      </c>
      <c r="D82" s="38">
        <v>1355</v>
      </c>
      <c r="E82" s="6" t="s">
        <v>35</v>
      </c>
      <c r="F82" s="6">
        <v>1</v>
      </c>
      <c r="G82" s="8">
        <v>45138</v>
      </c>
      <c r="H82" s="8">
        <v>45169</v>
      </c>
      <c r="I82" s="18">
        <f t="shared" si="1"/>
        <v>47725</v>
      </c>
    </row>
    <row r="83" spans="1:9" x14ac:dyDescent="0.25">
      <c r="A83" s="6" t="s">
        <v>1</v>
      </c>
      <c r="B83" s="7" t="s">
        <v>5</v>
      </c>
      <c r="C83" s="7" t="s">
        <v>12</v>
      </c>
      <c r="D83" s="38">
        <v>4448</v>
      </c>
      <c r="E83" s="6" t="s">
        <v>35</v>
      </c>
      <c r="F83" s="6">
        <v>1</v>
      </c>
      <c r="G83" s="8">
        <v>45169</v>
      </c>
      <c r="H83" s="8">
        <v>45199</v>
      </c>
      <c r="I83" s="18">
        <f t="shared" si="1"/>
        <v>47755</v>
      </c>
    </row>
    <row r="84" spans="1:9" x14ac:dyDescent="0.25">
      <c r="A84" s="6" t="s">
        <v>1</v>
      </c>
      <c r="B84" s="7" t="s">
        <v>5</v>
      </c>
      <c r="C84" s="7" t="s">
        <v>6</v>
      </c>
      <c r="D84" s="38">
        <v>4774</v>
      </c>
      <c r="E84" s="6" t="s">
        <v>35</v>
      </c>
      <c r="F84" s="6">
        <v>1</v>
      </c>
      <c r="G84" s="8">
        <v>45169</v>
      </c>
      <c r="H84" s="8">
        <v>45199</v>
      </c>
      <c r="I84" s="18">
        <f t="shared" si="1"/>
        <v>47755</v>
      </c>
    </row>
    <row r="85" spans="1:9" x14ac:dyDescent="0.25">
      <c r="A85" s="6" t="s">
        <v>2</v>
      </c>
      <c r="B85" s="7" t="s">
        <v>5</v>
      </c>
      <c r="C85" s="7" t="s">
        <v>12</v>
      </c>
      <c r="D85" s="38">
        <v>1614</v>
      </c>
      <c r="E85" s="6" t="s">
        <v>35</v>
      </c>
      <c r="F85" s="6">
        <v>1</v>
      </c>
      <c r="G85" s="8">
        <v>45169</v>
      </c>
      <c r="H85" s="8">
        <v>45199</v>
      </c>
      <c r="I85" s="18">
        <f t="shared" si="1"/>
        <v>47755</v>
      </c>
    </row>
    <row r="86" spans="1:9" x14ac:dyDescent="0.25">
      <c r="A86" s="6" t="s">
        <v>2</v>
      </c>
      <c r="B86" s="7" t="s">
        <v>5</v>
      </c>
      <c r="C86" s="7" t="s">
        <v>6</v>
      </c>
      <c r="D86" s="38">
        <v>1355</v>
      </c>
      <c r="E86" s="6" t="s">
        <v>35</v>
      </c>
      <c r="F86" s="6">
        <v>1</v>
      </c>
      <c r="G86" s="8">
        <v>45169</v>
      </c>
      <c r="H86" s="8">
        <v>45199</v>
      </c>
      <c r="I86" s="18">
        <f t="shared" si="1"/>
        <v>47755</v>
      </c>
    </row>
    <row r="87" spans="1:9" x14ac:dyDescent="0.25">
      <c r="A87" s="6" t="s">
        <v>1</v>
      </c>
      <c r="B87" s="7" t="s">
        <v>5</v>
      </c>
      <c r="C87" s="7" t="s">
        <v>12</v>
      </c>
      <c r="D87" s="35">
        <v>4304</v>
      </c>
      <c r="E87" s="6" t="s">
        <v>35</v>
      </c>
      <c r="F87" s="6">
        <v>1</v>
      </c>
      <c r="G87" s="8">
        <v>45199</v>
      </c>
      <c r="H87" s="8">
        <v>45230</v>
      </c>
      <c r="I87" s="18">
        <f t="shared" si="1"/>
        <v>47786</v>
      </c>
    </row>
    <row r="88" spans="1:9" x14ac:dyDescent="0.25">
      <c r="A88" s="6" t="s">
        <v>1</v>
      </c>
      <c r="B88" s="7" t="s">
        <v>5</v>
      </c>
      <c r="C88" s="7" t="s">
        <v>6</v>
      </c>
      <c r="D88" s="35">
        <v>4621</v>
      </c>
      <c r="E88" s="6" t="s">
        <v>35</v>
      </c>
      <c r="F88" s="6">
        <v>1</v>
      </c>
      <c r="G88" s="8">
        <v>45199</v>
      </c>
      <c r="H88" s="8">
        <v>45230</v>
      </c>
      <c r="I88" s="18">
        <f t="shared" si="1"/>
        <v>47786</v>
      </c>
    </row>
    <row r="89" spans="1:9" x14ac:dyDescent="0.25">
      <c r="A89" s="6" t="s">
        <v>2</v>
      </c>
      <c r="B89" s="7" t="s">
        <v>5</v>
      </c>
      <c r="C89" s="7" t="s">
        <v>12</v>
      </c>
      <c r="D89" s="35">
        <v>1561</v>
      </c>
      <c r="E89" s="6" t="s">
        <v>35</v>
      </c>
      <c r="F89" s="6">
        <v>1</v>
      </c>
      <c r="G89" s="8">
        <v>45199</v>
      </c>
      <c r="H89" s="8">
        <v>45230</v>
      </c>
      <c r="I89" s="18">
        <f t="shared" si="1"/>
        <v>47786</v>
      </c>
    </row>
    <row r="90" spans="1:9" x14ac:dyDescent="0.25">
      <c r="A90" s="6" t="s">
        <v>2</v>
      </c>
      <c r="B90" s="7" t="s">
        <v>5</v>
      </c>
      <c r="C90" s="7" t="s">
        <v>6</v>
      </c>
      <c r="D90" s="35">
        <v>1312</v>
      </c>
      <c r="E90" s="6" t="s">
        <v>35</v>
      </c>
      <c r="F90" s="6">
        <v>1</v>
      </c>
      <c r="G90" s="8">
        <v>45199</v>
      </c>
      <c r="H90" s="8">
        <v>45230</v>
      </c>
      <c r="I90" s="18">
        <f t="shared" si="1"/>
        <v>47786</v>
      </c>
    </row>
    <row r="91" spans="1:9" x14ac:dyDescent="0.25">
      <c r="A91" s="6" t="s">
        <v>1</v>
      </c>
      <c r="B91" s="7" t="s">
        <v>5</v>
      </c>
      <c r="C91" s="7" t="s">
        <v>12</v>
      </c>
      <c r="D91" s="35">
        <v>4448</v>
      </c>
      <c r="E91" s="6" t="s">
        <v>35</v>
      </c>
      <c r="F91" s="6">
        <v>1</v>
      </c>
      <c r="G91" s="8">
        <v>45230</v>
      </c>
      <c r="H91" s="8">
        <v>45260</v>
      </c>
      <c r="I91" s="18">
        <f t="shared" si="1"/>
        <v>47816</v>
      </c>
    </row>
    <row r="92" spans="1:9" x14ac:dyDescent="0.25">
      <c r="A92" s="6" t="s">
        <v>1</v>
      </c>
      <c r="B92" s="7" t="s">
        <v>5</v>
      </c>
      <c r="C92" s="7" t="s">
        <v>6</v>
      </c>
      <c r="D92" s="35">
        <v>4774</v>
      </c>
      <c r="E92" s="6" t="s">
        <v>35</v>
      </c>
      <c r="F92" s="6">
        <v>1</v>
      </c>
      <c r="G92" s="8">
        <v>45230</v>
      </c>
      <c r="H92" s="8">
        <v>45260</v>
      </c>
      <c r="I92" s="18">
        <f t="shared" si="1"/>
        <v>47816</v>
      </c>
    </row>
    <row r="93" spans="1:9" x14ac:dyDescent="0.25">
      <c r="A93" s="6" t="s">
        <v>2</v>
      </c>
      <c r="B93" s="7" t="s">
        <v>5</v>
      </c>
      <c r="C93" s="7" t="s">
        <v>12</v>
      </c>
      <c r="D93" s="35">
        <v>1614</v>
      </c>
      <c r="E93" s="6" t="s">
        <v>35</v>
      </c>
      <c r="F93" s="6">
        <v>1</v>
      </c>
      <c r="G93" s="8">
        <v>45230</v>
      </c>
      <c r="H93" s="8">
        <v>45260</v>
      </c>
      <c r="I93" s="18">
        <f t="shared" si="1"/>
        <v>47816</v>
      </c>
    </row>
    <row r="94" spans="1:9" x14ac:dyDescent="0.25">
      <c r="A94" s="6" t="s">
        <v>2</v>
      </c>
      <c r="B94" s="7" t="s">
        <v>5</v>
      </c>
      <c r="C94" s="7" t="s">
        <v>6</v>
      </c>
      <c r="D94" s="35">
        <v>1355</v>
      </c>
      <c r="E94" s="6" t="s">
        <v>35</v>
      </c>
      <c r="F94" s="6">
        <v>1</v>
      </c>
      <c r="G94" s="8">
        <v>45230</v>
      </c>
      <c r="H94" s="8">
        <v>45260</v>
      </c>
      <c r="I94" s="18">
        <f t="shared" si="1"/>
        <v>47816</v>
      </c>
    </row>
    <row r="95" spans="1:9" x14ac:dyDescent="0.25">
      <c r="A95" s="6" t="s">
        <v>1</v>
      </c>
      <c r="B95" s="7" t="s">
        <v>5</v>
      </c>
      <c r="C95" s="7" t="s">
        <v>12</v>
      </c>
      <c r="D95" s="35">
        <v>4304</v>
      </c>
      <c r="E95" s="6" t="s">
        <v>35</v>
      </c>
      <c r="F95" s="6">
        <v>1</v>
      </c>
      <c r="G95" s="8">
        <v>45290</v>
      </c>
      <c r="H95" s="8">
        <v>45289</v>
      </c>
      <c r="I95" s="18">
        <f t="shared" si="1"/>
        <v>47845</v>
      </c>
    </row>
    <row r="96" spans="1:9" x14ac:dyDescent="0.25">
      <c r="A96" s="6" t="s">
        <v>1</v>
      </c>
      <c r="B96" s="7" t="s">
        <v>5</v>
      </c>
      <c r="C96" s="7" t="s">
        <v>6</v>
      </c>
      <c r="D96" s="35">
        <v>4621</v>
      </c>
      <c r="E96" s="6" t="s">
        <v>35</v>
      </c>
      <c r="F96" s="6">
        <v>1</v>
      </c>
      <c r="G96" s="8">
        <v>45290</v>
      </c>
      <c r="H96" s="8">
        <v>45289</v>
      </c>
      <c r="I96" s="18">
        <f t="shared" si="1"/>
        <v>47845</v>
      </c>
    </row>
    <row r="97" spans="1:9" x14ac:dyDescent="0.25">
      <c r="A97" s="6" t="s">
        <v>2</v>
      </c>
      <c r="B97" s="7" t="s">
        <v>5</v>
      </c>
      <c r="C97" s="7" t="s">
        <v>12</v>
      </c>
      <c r="D97" s="35">
        <v>1561</v>
      </c>
      <c r="E97" s="6" t="s">
        <v>35</v>
      </c>
      <c r="F97" s="6">
        <v>1</v>
      </c>
      <c r="G97" s="8">
        <v>45290</v>
      </c>
      <c r="H97" s="8">
        <v>45289</v>
      </c>
      <c r="I97" s="18">
        <f t="shared" si="1"/>
        <v>47845</v>
      </c>
    </row>
    <row r="98" spans="1:9" x14ac:dyDescent="0.25">
      <c r="A98" s="6" t="s">
        <v>2</v>
      </c>
      <c r="B98" s="7" t="s">
        <v>5</v>
      </c>
      <c r="C98" s="7" t="s">
        <v>6</v>
      </c>
      <c r="D98" s="35">
        <v>1312</v>
      </c>
      <c r="E98" s="6" t="s">
        <v>35</v>
      </c>
      <c r="F98" s="6">
        <v>1</v>
      </c>
      <c r="G98" s="8">
        <v>45290</v>
      </c>
      <c r="H98" s="8">
        <v>45289</v>
      </c>
      <c r="I98" s="18">
        <f t="shared" si="1"/>
        <v>47845</v>
      </c>
    </row>
    <row r="99" spans="1:9" x14ac:dyDescent="0.25">
      <c r="A99" s="6" t="s">
        <v>2</v>
      </c>
      <c r="B99" s="7" t="s">
        <v>5</v>
      </c>
      <c r="C99" s="7" t="s">
        <v>12</v>
      </c>
      <c r="D99" s="39">
        <v>1614</v>
      </c>
      <c r="E99" s="6" t="s">
        <v>35</v>
      </c>
      <c r="F99" s="6">
        <v>1</v>
      </c>
      <c r="G99" s="8">
        <v>45321</v>
      </c>
      <c r="H99" s="8">
        <v>45322</v>
      </c>
      <c r="I99" s="18">
        <f t="shared" si="1"/>
        <v>47878</v>
      </c>
    </row>
    <row r="100" spans="1:9" x14ac:dyDescent="0.25">
      <c r="A100" s="6" t="s">
        <v>2</v>
      </c>
      <c r="B100" s="7" t="s">
        <v>5</v>
      </c>
      <c r="C100" s="7" t="s">
        <v>6</v>
      </c>
      <c r="D100" s="39">
        <v>1355</v>
      </c>
      <c r="E100" s="6" t="s">
        <v>35</v>
      </c>
      <c r="F100" s="6">
        <v>1</v>
      </c>
      <c r="G100" s="8">
        <v>45321</v>
      </c>
      <c r="H100" s="8">
        <v>45322</v>
      </c>
      <c r="I100" s="18">
        <f t="shared" si="1"/>
        <v>47878</v>
      </c>
    </row>
    <row r="101" spans="1:9" x14ac:dyDescent="0.25">
      <c r="A101" s="6" t="s">
        <v>1</v>
      </c>
      <c r="B101" s="7" t="s">
        <v>5</v>
      </c>
      <c r="C101" s="7" t="s">
        <v>12</v>
      </c>
      <c r="D101" s="39">
        <v>4448</v>
      </c>
      <c r="E101" s="6" t="s">
        <v>35</v>
      </c>
      <c r="F101" s="6">
        <v>1</v>
      </c>
      <c r="G101" s="8">
        <v>45321</v>
      </c>
      <c r="H101" s="8">
        <v>45322</v>
      </c>
      <c r="I101" s="18">
        <f t="shared" si="1"/>
        <v>47878</v>
      </c>
    </row>
    <row r="102" spans="1:9" x14ac:dyDescent="0.25">
      <c r="A102" s="6" t="s">
        <v>1</v>
      </c>
      <c r="B102" s="7" t="s">
        <v>5</v>
      </c>
      <c r="C102" s="7" t="s">
        <v>6</v>
      </c>
      <c r="D102" s="39">
        <v>4774</v>
      </c>
      <c r="E102" s="6" t="s">
        <v>35</v>
      </c>
      <c r="F102" s="6">
        <v>1</v>
      </c>
      <c r="G102" s="8">
        <v>45321</v>
      </c>
      <c r="H102" s="8">
        <v>45322</v>
      </c>
      <c r="I102" s="18">
        <f t="shared" si="1"/>
        <v>47878</v>
      </c>
    </row>
    <row r="103" spans="1:9" x14ac:dyDescent="0.25">
      <c r="A103" s="6" t="s">
        <v>2</v>
      </c>
      <c r="B103" s="7" t="s">
        <v>5</v>
      </c>
      <c r="C103" s="7" t="s">
        <v>12</v>
      </c>
      <c r="D103" s="39">
        <v>1352</v>
      </c>
      <c r="E103" s="6" t="s">
        <v>35</v>
      </c>
      <c r="F103" s="6">
        <v>1</v>
      </c>
      <c r="G103" s="8">
        <v>45352</v>
      </c>
      <c r="H103" s="8">
        <v>45351</v>
      </c>
      <c r="I103" s="18">
        <f t="shared" si="1"/>
        <v>47907</v>
      </c>
    </row>
    <row r="104" spans="1:9" x14ac:dyDescent="0.25">
      <c r="A104" s="6" t="s">
        <v>2</v>
      </c>
      <c r="B104" s="7" t="s">
        <v>5</v>
      </c>
      <c r="C104" s="7" t="s">
        <v>6</v>
      </c>
      <c r="D104" s="39">
        <v>1609</v>
      </c>
      <c r="E104" s="6" t="s">
        <v>35</v>
      </c>
      <c r="F104" s="6">
        <v>1</v>
      </c>
      <c r="G104" s="8">
        <v>45352</v>
      </c>
      <c r="H104" s="8">
        <v>45351</v>
      </c>
      <c r="I104" s="18">
        <f t="shared" si="1"/>
        <v>47907</v>
      </c>
    </row>
    <row r="105" spans="1:9" x14ac:dyDescent="0.25">
      <c r="A105" s="19" t="s">
        <v>1</v>
      </c>
      <c r="B105" s="20" t="s">
        <v>5</v>
      </c>
      <c r="C105" s="20" t="s">
        <v>12</v>
      </c>
      <c r="D105" s="40">
        <v>4762</v>
      </c>
      <c r="E105" s="19" t="s">
        <v>35</v>
      </c>
      <c r="F105" s="19">
        <v>1</v>
      </c>
      <c r="G105" s="8">
        <v>45352</v>
      </c>
      <c r="H105" s="21">
        <v>45351</v>
      </c>
      <c r="I105" s="22">
        <f t="shared" si="1"/>
        <v>47907</v>
      </c>
    </row>
    <row r="106" spans="1:9" x14ac:dyDescent="0.25">
      <c r="A106" s="6" t="s">
        <v>1</v>
      </c>
      <c r="B106" s="7" t="s">
        <v>5</v>
      </c>
      <c r="C106" s="7" t="s">
        <v>6</v>
      </c>
      <c r="D106" s="41">
        <v>4435</v>
      </c>
      <c r="E106" s="6" t="s">
        <v>35</v>
      </c>
      <c r="F106" s="6">
        <v>1</v>
      </c>
      <c r="G106" s="8">
        <v>45352</v>
      </c>
      <c r="H106" s="8">
        <v>45351</v>
      </c>
      <c r="I106" s="18">
        <f t="shared" si="1"/>
        <v>47907</v>
      </c>
    </row>
    <row r="107" spans="1:9" x14ac:dyDescent="0.25">
      <c r="A107" s="6" t="s">
        <v>2</v>
      </c>
      <c r="B107" s="7" t="s">
        <v>5</v>
      </c>
      <c r="C107" s="7" t="s">
        <v>12</v>
      </c>
      <c r="D107" s="41">
        <v>1505.43</v>
      </c>
      <c r="E107" s="6" t="s">
        <v>35</v>
      </c>
      <c r="F107" s="6">
        <v>1</v>
      </c>
      <c r="G107" s="8">
        <v>45381</v>
      </c>
      <c r="H107" s="8">
        <v>45379</v>
      </c>
      <c r="I107" s="18">
        <f t="shared" si="1"/>
        <v>47934</v>
      </c>
    </row>
    <row r="108" spans="1:9" x14ac:dyDescent="0.25">
      <c r="A108" s="6" t="s">
        <v>2</v>
      </c>
      <c r="B108" s="7" t="s">
        <v>5</v>
      </c>
      <c r="C108" s="7" t="s">
        <v>6</v>
      </c>
      <c r="D108" s="41">
        <v>1264.24</v>
      </c>
      <c r="E108" s="6" t="s">
        <v>35</v>
      </c>
      <c r="F108" s="6">
        <v>1</v>
      </c>
      <c r="G108" s="8">
        <v>45381</v>
      </c>
      <c r="H108" s="8">
        <v>45379</v>
      </c>
      <c r="I108" s="18">
        <f t="shared" si="1"/>
        <v>47934</v>
      </c>
    </row>
    <row r="109" spans="1:9" x14ac:dyDescent="0.25">
      <c r="A109" s="6" t="s">
        <v>1</v>
      </c>
      <c r="B109" s="7" t="s">
        <v>5</v>
      </c>
      <c r="C109" s="7" t="s">
        <v>12</v>
      </c>
      <c r="D109" s="41">
        <v>4149.2700000000004</v>
      </c>
      <c r="E109" s="6" t="s">
        <v>35</v>
      </c>
      <c r="F109" s="6">
        <v>1</v>
      </c>
      <c r="G109" s="8">
        <v>45381</v>
      </c>
      <c r="H109" s="8">
        <v>45379</v>
      </c>
      <c r="I109" s="18">
        <f t="shared" si="1"/>
        <v>47934</v>
      </c>
    </row>
    <row r="110" spans="1:9" x14ac:dyDescent="0.25">
      <c r="A110" s="6" t="s">
        <v>1</v>
      </c>
      <c r="B110" s="7" t="s">
        <v>5</v>
      </c>
      <c r="C110" s="7" t="s">
        <v>6</v>
      </c>
      <c r="D110" s="41">
        <v>4454.32</v>
      </c>
      <c r="E110" s="6" t="s">
        <v>35</v>
      </c>
      <c r="F110" s="6">
        <v>1</v>
      </c>
      <c r="G110" s="8">
        <v>45381</v>
      </c>
      <c r="H110" s="8">
        <v>45379</v>
      </c>
      <c r="I110" s="18">
        <f t="shared" si="1"/>
        <v>47934</v>
      </c>
    </row>
    <row r="111" spans="1:9" x14ac:dyDescent="0.25">
      <c r="A111" s="6" t="s">
        <v>2</v>
      </c>
      <c r="B111" s="7" t="s">
        <v>5</v>
      </c>
      <c r="C111" s="7">
        <v>40287005</v>
      </c>
      <c r="D111" s="42">
        <v>1352.16</v>
      </c>
      <c r="E111" s="6" t="s">
        <v>35</v>
      </c>
      <c r="F111" s="6">
        <v>1</v>
      </c>
      <c r="G111" s="8">
        <v>45412</v>
      </c>
      <c r="H111" s="8">
        <v>45412</v>
      </c>
      <c r="I111" s="18">
        <f t="shared" si="1"/>
        <v>47967</v>
      </c>
    </row>
    <row r="112" spans="1:9" x14ac:dyDescent="0.25">
      <c r="A112" s="6" t="s">
        <v>2</v>
      </c>
      <c r="B112" s="7" t="s">
        <v>5</v>
      </c>
      <c r="C112" s="7">
        <v>40286019</v>
      </c>
      <c r="D112" s="42">
        <v>1608.77</v>
      </c>
      <c r="E112" s="6" t="s">
        <v>35</v>
      </c>
      <c r="F112" s="6">
        <v>1</v>
      </c>
      <c r="G112" s="8">
        <v>45412</v>
      </c>
      <c r="H112" s="8">
        <v>45412</v>
      </c>
      <c r="I112" s="18">
        <f t="shared" si="1"/>
        <v>47967</v>
      </c>
    </row>
    <row r="113" spans="1:9" ht="15.75" x14ac:dyDescent="0.25">
      <c r="A113" s="6" t="s">
        <v>1</v>
      </c>
      <c r="B113" s="7" t="s">
        <v>5</v>
      </c>
      <c r="C113" s="7">
        <v>40287005</v>
      </c>
      <c r="D113" s="43">
        <v>4761.6499999999996</v>
      </c>
      <c r="E113" s="6" t="s">
        <v>35</v>
      </c>
      <c r="F113" s="6">
        <v>1</v>
      </c>
      <c r="G113" s="8">
        <v>45412</v>
      </c>
      <c r="H113" s="8">
        <v>45412</v>
      </c>
      <c r="I113" s="18">
        <f t="shared" si="1"/>
        <v>47967</v>
      </c>
    </row>
    <row r="114" spans="1:9" ht="15.75" x14ac:dyDescent="0.25">
      <c r="A114" s="6" t="s">
        <v>1</v>
      </c>
      <c r="B114" s="7" t="s">
        <v>5</v>
      </c>
      <c r="C114" s="7">
        <v>40286019</v>
      </c>
      <c r="D114" s="43">
        <v>4435.22</v>
      </c>
      <c r="E114" s="6" t="s">
        <v>35</v>
      </c>
      <c r="F114" s="6">
        <v>1</v>
      </c>
      <c r="G114" s="8">
        <v>45412</v>
      </c>
      <c r="H114" s="8">
        <v>45412</v>
      </c>
      <c r="I114" s="18">
        <f t="shared" si="1"/>
        <v>47967</v>
      </c>
    </row>
    <row r="115" spans="1:9" ht="15.75" x14ac:dyDescent="0.25">
      <c r="A115" s="6" t="s">
        <v>2</v>
      </c>
      <c r="B115" s="7" t="s">
        <v>5</v>
      </c>
      <c r="C115" s="7">
        <v>40287005</v>
      </c>
      <c r="D115" s="23">
        <v>1308.7</v>
      </c>
      <c r="E115" s="6" t="s">
        <v>35</v>
      </c>
      <c r="F115" s="6">
        <v>1</v>
      </c>
      <c r="G115" s="8">
        <v>45442</v>
      </c>
      <c r="H115" s="8">
        <v>45442</v>
      </c>
      <c r="I115" s="18">
        <f t="shared" si="1"/>
        <v>47997</v>
      </c>
    </row>
    <row r="116" spans="1:9" ht="15.75" x14ac:dyDescent="0.25">
      <c r="A116" s="6" t="s">
        <v>2</v>
      </c>
      <c r="B116" s="7" t="s">
        <v>5</v>
      </c>
      <c r="C116" s="7">
        <v>40286019</v>
      </c>
      <c r="D116" s="24" t="s">
        <v>43</v>
      </c>
      <c r="E116" s="6" t="s">
        <v>35</v>
      </c>
      <c r="F116" s="6">
        <v>1</v>
      </c>
      <c r="G116" s="8">
        <v>45442</v>
      </c>
      <c r="H116" s="8">
        <v>45442</v>
      </c>
      <c r="I116" s="18">
        <f t="shared" si="1"/>
        <v>47997</v>
      </c>
    </row>
    <row r="117" spans="1:9" ht="15.75" x14ac:dyDescent="0.25">
      <c r="A117" s="6" t="s">
        <v>1</v>
      </c>
      <c r="B117" s="7" t="s">
        <v>5</v>
      </c>
      <c r="C117" s="7">
        <v>40287005</v>
      </c>
      <c r="D117" s="44">
        <v>4292.25</v>
      </c>
      <c r="E117" s="6" t="s">
        <v>35</v>
      </c>
      <c r="F117" s="6">
        <v>1</v>
      </c>
      <c r="G117" s="8">
        <v>45442</v>
      </c>
      <c r="H117" s="8">
        <v>45442</v>
      </c>
      <c r="I117" s="18">
        <f t="shared" si="1"/>
        <v>47997</v>
      </c>
    </row>
    <row r="118" spans="1:9" ht="15.75" x14ac:dyDescent="0.25">
      <c r="A118" s="6" t="s">
        <v>1</v>
      </c>
      <c r="B118" s="7" t="s">
        <v>5</v>
      </c>
      <c r="C118" s="7">
        <v>40286019</v>
      </c>
      <c r="D118" s="23">
        <v>4607.99</v>
      </c>
      <c r="E118" s="6" t="s">
        <v>35</v>
      </c>
      <c r="F118" s="6">
        <v>1</v>
      </c>
      <c r="G118" s="8">
        <v>45442</v>
      </c>
      <c r="H118" s="8">
        <v>45442</v>
      </c>
      <c r="I118" s="18">
        <f t="shared" si="1"/>
        <v>47997</v>
      </c>
    </row>
    <row r="119" spans="1:9" s="26" customFormat="1" ht="15.75" x14ac:dyDescent="0.25">
      <c r="A119" s="9" t="s">
        <v>2</v>
      </c>
      <c r="B119" s="25" t="s">
        <v>5</v>
      </c>
      <c r="C119" s="25">
        <v>40287005</v>
      </c>
      <c r="D119" s="28">
        <v>1352.16</v>
      </c>
      <c r="E119" s="9" t="s">
        <v>35</v>
      </c>
      <c r="F119" s="9">
        <v>1</v>
      </c>
      <c r="G119" s="11">
        <v>45473</v>
      </c>
      <c r="H119" s="11">
        <v>45478</v>
      </c>
      <c r="I119" s="27">
        <f t="shared" si="1"/>
        <v>48033</v>
      </c>
    </row>
    <row r="120" spans="1:9" s="26" customFormat="1" ht="15.75" x14ac:dyDescent="0.25">
      <c r="A120" s="9" t="s">
        <v>2</v>
      </c>
      <c r="B120" s="25" t="s">
        <v>5</v>
      </c>
      <c r="C120" s="25">
        <v>40286019</v>
      </c>
      <c r="D120" s="28">
        <v>1608.77</v>
      </c>
      <c r="E120" s="9" t="s">
        <v>35</v>
      </c>
      <c r="F120" s="9">
        <v>1</v>
      </c>
      <c r="G120" s="11">
        <v>45473</v>
      </c>
      <c r="H120" s="11">
        <v>45478</v>
      </c>
      <c r="I120" s="27">
        <f t="shared" si="1"/>
        <v>48033</v>
      </c>
    </row>
    <row r="121" spans="1:9" s="26" customFormat="1" ht="15.75" x14ac:dyDescent="0.25">
      <c r="A121" s="9" t="s">
        <v>1</v>
      </c>
      <c r="B121" s="25" t="s">
        <v>5</v>
      </c>
      <c r="C121" s="25">
        <v>40287005</v>
      </c>
      <c r="D121" s="28">
        <v>4761.6499999999996</v>
      </c>
      <c r="E121" s="9" t="s">
        <v>35</v>
      </c>
      <c r="F121" s="9">
        <v>1</v>
      </c>
      <c r="G121" s="11">
        <v>45473</v>
      </c>
      <c r="H121" s="11">
        <v>45478</v>
      </c>
      <c r="I121" s="27">
        <f t="shared" si="1"/>
        <v>48033</v>
      </c>
    </row>
    <row r="122" spans="1:9" s="26" customFormat="1" ht="15.75" x14ac:dyDescent="0.25">
      <c r="A122" s="9" t="s">
        <v>1</v>
      </c>
      <c r="B122" s="25" t="s">
        <v>5</v>
      </c>
      <c r="C122" s="25">
        <v>40286019</v>
      </c>
      <c r="D122" s="28">
        <v>4435.22</v>
      </c>
      <c r="E122" s="9" t="s">
        <v>35</v>
      </c>
      <c r="F122" s="9">
        <v>1</v>
      </c>
      <c r="G122" s="11">
        <v>45473</v>
      </c>
      <c r="H122" s="11">
        <v>45478</v>
      </c>
      <c r="I122" s="27">
        <f t="shared" si="1"/>
        <v>48033</v>
      </c>
    </row>
    <row r="123" spans="1:9" s="26" customFormat="1" ht="15.75" x14ac:dyDescent="0.25">
      <c r="A123" s="9" t="s">
        <v>2</v>
      </c>
      <c r="B123" s="25" t="s">
        <v>5</v>
      </c>
      <c r="C123" s="25">
        <v>40287005</v>
      </c>
      <c r="D123" s="28">
        <v>1308.7</v>
      </c>
      <c r="E123" s="9" t="s">
        <v>35</v>
      </c>
      <c r="F123" s="9">
        <v>1</v>
      </c>
      <c r="G123" s="11">
        <v>45503</v>
      </c>
      <c r="H123" s="11">
        <v>45509</v>
      </c>
      <c r="I123" s="27">
        <f t="shared" si="1"/>
        <v>48064</v>
      </c>
    </row>
    <row r="124" spans="1:9" s="26" customFormat="1" ht="15.75" x14ac:dyDescent="0.25">
      <c r="A124" s="9" t="s">
        <v>2</v>
      </c>
      <c r="B124" s="25" t="s">
        <v>5</v>
      </c>
      <c r="C124" s="25">
        <v>40286019</v>
      </c>
      <c r="D124" s="28">
        <v>1557.1</v>
      </c>
      <c r="E124" s="9" t="s">
        <v>35</v>
      </c>
      <c r="F124" s="9">
        <v>1</v>
      </c>
      <c r="G124" s="11">
        <v>45503</v>
      </c>
      <c r="H124" s="11">
        <v>45509</v>
      </c>
      <c r="I124" s="27">
        <f t="shared" si="1"/>
        <v>48064</v>
      </c>
    </row>
    <row r="125" spans="1:9" s="26" customFormat="1" ht="15.75" x14ac:dyDescent="0.25">
      <c r="A125" s="9" t="s">
        <v>2</v>
      </c>
      <c r="B125" s="25" t="s">
        <v>5</v>
      </c>
      <c r="C125" s="25">
        <v>40284494</v>
      </c>
      <c r="D125" s="28">
        <v>154.71</v>
      </c>
      <c r="E125" s="9" t="s">
        <v>35</v>
      </c>
      <c r="F125" s="9">
        <v>1</v>
      </c>
      <c r="G125" s="11">
        <v>45503</v>
      </c>
      <c r="H125" s="11">
        <v>45509</v>
      </c>
      <c r="I125" s="27">
        <f t="shared" si="1"/>
        <v>48064</v>
      </c>
    </row>
    <row r="126" spans="1:9" s="26" customFormat="1" ht="15.75" x14ac:dyDescent="0.25">
      <c r="A126" s="9" t="s">
        <v>1</v>
      </c>
      <c r="B126" s="25" t="s">
        <v>5</v>
      </c>
      <c r="C126" s="25">
        <v>40287005</v>
      </c>
      <c r="D126" s="28">
        <v>4607.99</v>
      </c>
      <c r="E126" s="9" t="s">
        <v>35</v>
      </c>
      <c r="F126" s="9">
        <v>1</v>
      </c>
      <c r="G126" s="11">
        <v>45503</v>
      </c>
      <c r="H126" s="11">
        <v>45509</v>
      </c>
      <c r="I126" s="27">
        <f t="shared" si="1"/>
        <v>48064</v>
      </c>
    </row>
    <row r="127" spans="1:9" s="26" customFormat="1" ht="15.75" x14ac:dyDescent="0.25">
      <c r="A127" s="9" t="s">
        <v>1</v>
      </c>
      <c r="B127" s="25" t="s">
        <v>5</v>
      </c>
      <c r="C127" s="25">
        <v>40286019</v>
      </c>
      <c r="D127" s="28">
        <v>4292.25</v>
      </c>
      <c r="E127" s="9" t="s">
        <v>35</v>
      </c>
      <c r="F127" s="9">
        <v>1</v>
      </c>
      <c r="G127" s="11">
        <v>45503</v>
      </c>
      <c r="H127" s="11">
        <v>45509</v>
      </c>
      <c r="I127" s="27">
        <f t="shared" si="1"/>
        <v>48064</v>
      </c>
    </row>
    <row r="128" spans="1:9" s="26" customFormat="1" ht="15.75" x14ac:dyDescent="0.25">
      <c r="A128" s="9" t="s">
        <v>1</v>
      </c>
      <c r="B128" s="25" t="s">
        <v>5</v>
      </c>
      <c r="C128" s="25">
        <v>40284494</v>
      </c>
      <c r="D128" s="28">
        <v>3629.79</v>
      </c>
      <c r="E128" s="9" t="s">
        <v>35</v>
      </c>
      <c r="F128" s="9">
        <v>1</v>
      </c>
      <c r="G128" s="11">
        <v>45503</v>
      </c>
      <c r="H128" s="11">
        <v>45509</v>
      </c>
      <c r="I128" s="27">
        <f t="shared" si="1"/>
        <v>48064</v>
      </c>
    </row>
    <row r="129" spans="1:11" s="26" customFormat="1" ht="15.75" x14ac:dyDescent="0.25">
      <c r="A129" s="9" t="s">
        <v>2</v>
      </c>
      <c r="B129" s="25" t="s">
        <v>5</v>
      </c>
      <c r="C129" s="25">
        <v>40287005</v>
      </c>
      <c r="D129" s="28">
        <v>1352.16</v>
      </c>
      <c r="E129" s="9" t="s">
        <v>35</v>
      </c>
      <c r="F129" s="9">
        <v>1</v>
      </c>
      <c r="G129" s="11">
        <v>45534</v>
      </c>
      <c r="H129" s="11">
        <v>45539</v>
      </c>
      <c r="I129" s="27">
        <f t="shared" si="1"/>
        <v>48094</v>
      </c>
    </row>
    <row r="130" spans="1:11" s="26" customFormat="1" ht="15.75" x14ac:dyDescent="0.25">
      <c r="A130" s="9" t="s">
        <v>2</v>
      </c>
      <c r="B130" s="25" t="s">
        <v>5</v>
      </c>
      <c r="C130" s="25">
        <v>40286019</v>
      </c>
      <c r="D130" s="28">
        <v>1608.77</v>
      </c>
      <c r="E130" s="9" t="s">
        <v>35</v>
      </c>
      <c r="F130" s="9">
        <v>1</v>
      </c>
      <c r="G130" s="11">
        <v>45534</v>
      </c>
      <c r="H130" s="11">
        <v>45539</v>
      </c>
      <c r="I130" s="27">
        <f t="shared" si="1"/>
        <v>48094</v>
      </c>
    </row>
    <row r="131" spans="1:11" s="26" customFormat="1" ht="15.75" x14ac:dyDescent="0.25">
      <c r="A131" s="9" t="s">
        <v>2</v>
      </c>
      <c r="B131" s="25" t="s">
        <v>5</v>
      </c>
      <c r="C131" s="25">
        <v>40285202</v>
      </c>
      <c r="D131" s="28">
        <v>3011.6</v>
      </c>
      <c r="E131" s="9" t="s">
        <v>35</v>
      </c>
      <c r="F131" s="9">
        <v>1</v>
      </c>
      <c r="G131" s="11">
        <v>45534</v>
      </c>
      <c r="H131" s="11">
        <v>45539</v>
      </c>
      <c r="I131" s="27">
        <f t="shared" si="1"/>
        <v>48094</v>
      </c>
      <c r="K131" s="26" t="s">
        <v>44</v>
      </c>
    </row>
    <row r="132" spans="1:11" s="26" customFormat="1" ht="15.75" x14ac:dyDescent="0.25">
      <c r="A132" s="9" t="s">
        <v>2</v>
      </c>
      <c r="B132" s="25" t="s">
        <v>13</v>
      </c>
      <c r="C132" s="25">
        <v>10042478</v>
      </c>
      <c r="D132" s="28">
        <v>593.33000000000004</v>
      </c>
      <c r="E132" s="9" t="s">
        <v>35</v>
      </c>
      <c r="F132" s="9">
        <v>1</v>
      </c>
      <c r="G132" s="11">
        <v>45534</v>
      </c>
      <c r="H132" s="11">
        <v>45539</v>
      </c>
      <c r="I132" s="27">
        <f t="shared" ref="I132:I174" si="2">DATE(YEAR(H132)+7,MONTH(H132),DAY(H132))-1</f>
        <v>48094</v>
      </c>
    </row>
    <row r="133" spans="1:11" s="26" customFormat="1" ht="15.75" x14ac:dyDescent="0.25">
      <c r="A133" s="9" t="s">
        <v>2</v>
      </c>
      <c r="B133" s="25" t="s">
        <v>13</v>
      </c>
      <c r="C133" s="25">
        <v>10034419</v>
      </c>
      <c r="D133" s="28">
        <v>7288.85</v>
      </c>
      <c r="E133" s="9" t="s">
        <v>35</v>
      </c>
      <c r="F133" s="9">
        <v>1</v>
      </c>
      <c r="G133" s="11">
        <v>45534</v>
      </c>
      <c r="H133" s="11">
        <v>45539</v>
      </c>
      <c r="I133" s="27">
        <f t="shared" si="2"/>
        <v>48094</v>
      </c>
    </row>
    <row r="134" spans="1:11" s="26" customFormat="1" ht="15.75" x14ac:dyDescent="0.25">
      <c r="A134" s="9" t="s">
        <v>1</v>
      </c>
      <c r="B134" s="25" t="s">
        <v>5</v>
      </c>
      <c r="C134" s="25">
        <v>40287005</v>
      </c>
      <c r="D134" s="28">
        <v>4761.6499999999996</v>
      </c>
      <c r="E134" s="9" t="s">
        <v>35</v>
      </c>
      <c r="F134" s="9">
        <v>1</v>
      </c>
      <c r="G134" s="11">
        <v>45534</v>
      </c>
      <c r="H134" s="11">
        <v>45539</v>
      </c>
      <c r="I134" s="27">
        <f t="shared" si="2"/>
        <v>48094</v>
      </c>
    </row>
    <row r="135" spans="1:11" s="26" customFormat="1" ht="15.75" x14ac:dyDescent="0.25">
      <c r="A135" s="9" t="s">
        <v>1</v>
      </c>
      <c r="B135" s="25" t="s">
        <v>5</v>
      </c>
      <c r="C135" s="25">
        <v>40286019</v>
      </c>
      <c r="D135" s="28">
        <v>4435.22</v>
      </c>
      <c r="E135" s="9" t="s">
        <v>35</v>
      </c>
      <c r="F135" s="9">
        <v>1</v>
      </c>
      <c r="G135" s="11">
        <v>45534</v>
      </c>
      <c r="H135" s="11">
        <v>45539</v>
      </c>
      <c r="I135" s="27">
        <f t="shared" si="2"/>
        <v>48094</v>
      </c>
    </row>
    <row r="136" spans="1:11" s="26" customFormat="1" ht="15.75" x14ac:dyDescent="0.25">
      <c r="A136" s="9" t="s">
        <v>1</v>
      </c>
      <c r="B136" s="25" t="s">
        <v>5</v>
      </c>
      <c r="C136" s="25">
        <v>40285202</v>
      </c>
      <c r="D136" s="28">
        <v>5920.22</v>
      </c>
      <c r="E136" s="9" t="s">
        <v>35</v>
      </c>
      <c r="F136" s="9">
        <v>1</v>
      </c>
      <c r="G136" s="11">
        <v>45534</v>
      </c>
      <c r="H136" s="11">
        <v>45539</v>
      </c>
      <c r="I136" s="27">
        <f t="shared" si="2"/>
        <v>48094</v>
      </c>
    </row>
    <row r="137" spans="1:11" s="26" customFormat="1" ht="15.75" x14ac:dyDescent="0.25">
      <c r="A137" s="9" t="s">
        <v>1</v>
      </c>
      <c r="B137" s="25" t="s">
        <v>13</v>
      </c>
      <c r="C137" s="25">
        <v>10042478</v>
      </c>
      <c r="D137" s="28">
        <v>8792.48</v>
      </c>
      <c r="E137" s="9" t="s">
        <v>35</v>
      </c>
      <c r="F137" s="9">
        <v>1</v>
      </c>
      <c r="G137" s="11">
        <v>45534</v>
      </c>
      <c r="H137" s="11">
        <v>45539</v>
      </c>
      <c r="I137" s="27">
        <f t="shared" si="2"/>
        <v>48094</v>
      </c>
    </row>
    <row r="138" spans="1:11" s="26" customFormat="1" ht="15.75" x14ac:dyDescent="0.25">
      <c r="A138" s="9" t="s">
        <v>1</v>
      </c>
      <c r="B138" s="25" t="s">
        <v>13</v>
      </c>
      <c r="C138" s="25">
        <v>10034419</v>
      </c>
      <c r="D138" s="28">
        <v>7384.6</v>
      </c>
      <c r="E138" s="9" t="s">
        <v>35</v>
      </c>
      <c r="F138" s="9">
        <v>1</v>
      </c>
      <c r="G138" s="11">
        <v>45534</v>
      </c>
      <c r="H138" s="11">
        <v>45539</v>
      </c>
      <c r="I138" s="27">
        <f t="shared" si="2"/>
        <v>48094</v>
      </c>
    </row>
    <row r="139" spans="1:11" s="26" customFormat="1" ht="15.75" x14ac:dyDescent="0.25">
      <c r="A139" s="9" t="s">
        <v>2</v>
      </c>
      <c r="B139" s="25" t="s">
        <v>5</v>
      </c>
      <c r="C139" s="25">
        <v>40287005</v>
      </c>
      <c r="D139" s="28">
        <v>1352.16</v>
      </c>
      <c r="E139" s="9" t="s">
        <v>35</v>
      </c>
      <c r="F139" s="9">
        <v>1</v>
      </c>
      <c r="G139" s="11">
        <v>45565</v>
      </c>
      <c r="H139" s="11">
        <v>45568</v>
      </c>
      <c r="I139" s="27">
        <f t="shared" si="2"/>
        <v>48123</v>
      </c>
    </row>
    <row r="140" spans="1:11" s="26" customFormat="1" ht="15.75" x14ac:dyDescent="0.25">
      <c r="A140" s="9" t="s">
        <v>2</v>
      </c>
      <c r="B140" s="25" t="s">
        <v>5</v>
      </c>
      <c r="C140" s="25">
        <v>40286019</v>
      </c>
      <c r="D140" s="28">
        <v>1608.77</v>
      </c>
      <c r="E140" s="9" t="s">
        <v>35</v>
      </c>
      <c r="F140" s="9">
        <v>1</v>
      </c>
      <c r="G140" s="11">
        <v>45565</v>
      </c>
      <c r="H140" s="11">
        <v>45568</v>
      </c>
      <c r="I140" s="27">
        <f t="shared" si="2"/>
        <v>48123</v>
      </c>
    </row>
    <row r="141" spans="1:11" s="26" customFormat="1" ht="15.75" x14ac:dyDescent="0.25">
      <c r="A141" s="9" t="s">
        <v>2</v>
      </c>
      <c r="B141" s="25" t="s">
        <v>5</v>
      </c>
      <c r="C141" s="25">
        <v>40285202</v>
      </c>
      <c r="D141" s="28">
        <v>3011.6</v>
      </c>
      <c r="E141" s="9" t="s">
        <v>35</v>
      </c>
      <c r="F141" s="9">
        <v>1</v>
      </c>
      <c r="G141" s="11">
        <v>45565</v>
      </c>
      <c r="H141" s="11">
        <v>45568</v>
      </c>
      <c r="I141" s="27">
        <f t="shared" si="2"/>
        <v>48123</v>
      </c>
    </row>
    <row r="142" spans="1:11" s="26" customFormat="1" ht="15.75" x14ac:dyDescent="0.25">
      <c r="A142" s="9" t="s">
        <v>2</v>
      </c>
      <c r="B142" s="25" t="s">
        <v>13</v>
      </c>
      <c r="C142" s="25">
        <v>10034419</v>
      </c>
      <c r="D142" s="28">
        <v>7288.85</v>
      </c>
      <c r="E142" s="9" t="s">
        <v>35</v>
      </c>
      <c r="F142" s="9">
        <v>1</v>
      </c>
      <c r="G142" s="11">
        <v>45565</v>
      </c>
      <c r="H142" s="11">
        <v>45568</v>
      </c>
      <c r="I142" s="27">
        <f t="shared" si="2"/>
        <v>48123</v>
      </c>
    </row>
    <row r="143" spans="1:11" s="26" customFormat="1" ht="15.75" x14ac:dyDescent="0.25">
      <c r="A143" s="9" t="s">
        <v>2</v>
      </c>
      <c r="B143" s="25" t="s">
        <v>5</v>
      </c>
      <c r="C143" s="25">
        <v>40272966</v>
      </c>
      <c r="D143" s="28">
        <v>3790.87</v>
      </c>
      <c r="E143" s="9" t="s">
        <v>35</v>
      </c>
      <c r="F143" s="9">
        <v>1</v>
      </c>
      <c r="G143" s="11">
        <v>45565</v>
      </c>
      <c r="H143" s="11">
        <v>45568</v>
      </c>
      <c r="I143" s="27">
        <f t="shared" si="2"/>
        <v>48123</v>
      </c>
    </row>
    <row r="144" spans="1:11" s="26" customFormat="1" ht="15.75" x14ac:dyDescent="0.25">
      <c r="A144" s="9" t="s">
        <v>2</v>
      </c>
      <c r="B144" s="25" t="s">
        <v>13</v>
      </c>
      <c r="C144" s="25">
        <v>10034015</v>
      </c>
      <c r="D144" s="28">
        <v>1638.43</v>
      </c>
      <c r="E144" s="9" t="s">
        <v>35</v>
      </c>
      <c r="F144" s="9">
        <v>1</v>
      </c>
      <c r="G144" s="11">
        <v>45565</v>
      </c>
      <c r="H144" s="11">
        <v>45568</v>
      </c>
      <c r="I144" s="27">
        <f t="shared" si="2"/>
        <v>48123</v>
      </c>
    </row>
    <row r="145" spans="1:9" s="26" customFormat="1" ht="15.75" x14ac:dyDescent="0.25">
      <c r="A145" s="9" t="s">
        <v>1</v>
      </c>
      <c r="B145" s="25" t="s">
        <v>5</v>
      </c>
      <c r="C145" s="25">
        <v>40287005</v>
      </c>
      <c r="D145" s="28">
        <v>4761.6499999999996</v>
      </c>
      <c r="E145" s="9" t="s">
        <v>35</v>
      </c>
      <c r="F145" s="9">
        <v>1</v>
      </c>
      <c r="G145" s="11">
        <v>45565</v>
      </c>
      <c r="H145" s="11">
        <v>45568</v>
      </c>
      <c r="I145" s="27">
        <f t="shared" si="2"/>
        <v>48123</v>
      </c>
    </row>
    <row r="146" spans="1:9" s="26" customFormat="1" ht="15.75" x14ac:dyDescent="0.25">
      <c r="A146" s="9" t="s">
        <v>1</v>
      </c>
      <c r="B146" s="25" t="s">
        <v>5</v>
      </c>
      <c r="C146" s="25">
        <v>40286019</v>
      </c>
      <c r="D146" s="28">
        <v>4435.22</v>
      </c>
      <c r="E146" s="9" t="s">
        <v>35</v>
      </c>
      <c r="F146" s="9">
        <v>1</v>
      </c>
      <c r="G146" s="11">
        <v>45565</v>
      </c>
      <c r="H146" s="11">
        <v>45568</v>
      </c>
      <c r="I146" s="27">
        <f t="shared" si="2"/>
        <v>48123</v>
      </c>
    </row>
    <row r="147" spans="1:9" s="26" customFormat="1" ht="15.75" x14ac:dyDescent="0.25">
      <c r="A147" s="9" t="s">
        <v>1</v>
      </c>
      <c r="B147" s="25" t="s">
        <v>5</v>
      </c>
      <c r="C147" s="25">
        <v>40285202</v>
      </c>
      <c r="D147" s="28">
        <v>5920.22</v>
      </c>
      <c r="E147" s="9" t="s">
        <v>35</v>
      </c>
      <c r="F147" s="9">
        <v>1</v>
      </c>
      <c r="G147" s="11">
        <v>45565</v>
      </c>
      <c r="H147" s="11">
        <v>45568</v>
      </c>
      <c r="I147" s="27">
        <f t="shared" si="2"/>
        <v>48123</v>
      </c>
    </row>
    <row r="148" spans="1:9" s="26" customFormat="1" ht="15.75" x14ac:dyDescent="0.25">
      <c r="A148" s="9" t="s">
        <v>1</v>
      </c>
      <c r="B148" s="25" t="s">
        <v>13</v>
      </c>
      <c r="C148" s="25">
        <v>10034419</v>
      </c>
      <c r="D148" s="28">
        <v>7384.6</v>
      </c>
      <c r="E148" s="9" t="s">
        <v>35</v>
      </c>
      <c r="F148" s="9">
        <v>1</v>
      </c>
      <c r="G148" s="11">
        <v>45565</v>
      </c>
      <c r="H148" s="11">
        <v>45568</v>
      </c>
      <c r="I148" s="27">
        <f t="shared" si="2"/>
        <v>48123</v>
      </c>
    </row>
    <row r="149" spans="1:9" s="26" customFormat="1" ht="15.75" x14ac:dyDescent="0.25">
      <c r="A149" s="9" t="s">
        <v>1</v>
      </c>
      <c r="B149" s="25" t="s">
        <v>5</v>
      </c>
      <c r="C149" s="25">
        <v>40272966</v>
      </c>
      <c r="D149" s="28">
        <v>2038.04</v>
      </c>
      <c r="E149" s="9" t="s">
        <v>35</v>
      </c>
      <c r="F149" s="9">
        <v>1</v>
      </c>
      <c r="G149" s="11">
        <v>45565</v>
      </c>
      <c r="H149" s="11">
        <v>45568</v>
      </c>
      <c r="I149" s="27">
        <f t="shared" si="2"/>
        <v>48123</v>
      </c>
    </row>
    <row r="150" spans="1:9" s="26" customFormat="1" ht="15.75" x14ac:dyDescent="0.25">
      <c r="A150" s="9" t="s">
        <v>2</v>
      </c>
      <c r="B150" s="25" t="s">
        <v>5</v>
      </c>
      <c r="C150" s="25">
        <v>40272966</v>
      </c>
      <c r="D150" s="28">
        <v>3668</v>
      </c>
      <c r="E150" s="9" t="s">
        <v>35</v>
      </c>
      <c r="F150" s="9">
        <v>1</v>
      </c>
      <c r="G150" s="11">
        <v>45595</v>
      </c>
      <c r="H150" s="11">
        <v>45600</v>
      </c>
      <c r="I150" s="27">
        <f t="shared" si="2"/>
        <v>48155</v>
      </c>
    </row>
    <row r="151" spans="1:9" s="26" customFormat="1" ht="15.75" x14ac:dyDescent="0.25">
      <c r="A151" s="9" t="s">
        <v>2</v>
      </c>
      <c r="B151" s="25" t="s">
        <v>5</v>
      </c>
      <c r="C151" s="25">
        <v>40285202</v>
      </c>
      <c r="D151" s="28">
        <v>2914.65</v>
      </c>
      <c r="E151" s="9" t="s">
        <v>35</v>
      </c>
      <c r="F151" s="9">
        <v>1</v>
      </c>
      <c r="G151" s="11">
        <v>45595</v>
      </c>
      <c r="H151" s="11">
        <v>45600</v>
      </c>
      <c r="I151" s="27">
        <f t="shared" si="2"/>
        <v>48155</v>
      </c>
    </row>
    <row r="152" spans="1:9" s="26" customFormat="1" ht="15.75" x14ac:dyDescent="0.25">
      <c r="A152" s="9" t="s">
        <v>2</v>
      </c>
      <c r="B152" s="25" t="s">
        <v>5</v>
      </c>
      <c r="C152" s="25">
        <v>40286019</v>
      </c>
      <c r="D152" s="28">
        <v>1557.1</v>
      </c>
      <c r="E152" s="9" t="s">
        <v>35</v>
      </c>
      <c r="F152" s="9">
        <v>1</v>
      </c>
      <c r="G152" s="11">
        <v>45595</v>
      </c>
      <c r="H152" s="11">
        <v>45600</v>
      </c>
      <c r="I152" s="27">
        <f t="shared" si="2"/>
        <v>48155</v>
      </c>
    </row>
    <row r="153" spans="1:9" s="26" customFormat="1" ht="15.75" x14ac:dyDescent="0.25">
      <c r="A153" s="9" t="s">
        <v>2</v>
      </c>
      <c r="B153" s="25" t="s">
        <v>5</v>
      </c>
      <c r="C153" s="25">
        <v>40287005</v>
      </c>
      <c r="D153" s="28">
        <v>1308.7</v>
      </c>
      <c r="E153" s="9" t="s">
        <v>35</v>
      </c>
      <c r="F153" s="9">
        <v>1</v>
      </c>
      <c r="G153" s="11">
        <v>45595</v>
      </c>
      <c r="H153" s="11">
        <v>45600</v>
      </c>
      <c r="I153" s="27">
        <f t="shared" si="2"/>
        <v>48155</v>
      </c>
    </row>
    <row r="154" spans="1:9" s="26" customFormat="1" ht="15.75" x14ac:dyDescent="0.25">
      <c r="A154" s="9" t="s">
        <v>2</v>
      </c>
      <c r="B154" s="25" t="s">
        <v>13</v>
      </c>
      <c r="C154" s="25">
        <v>10034015</v>
      </c>
      <c r="D154" s="28">
        <v>2526.0500000000002</v>
      </c>
      <c r="E154" s="9" t="s">
        <v>35</v>
      </c>
      <c r="F154" s="9">
        <v>1</v>
      </c>
      <c r="G154" s="11">
        <v>45595</v>
      </c>
      <c r="H154" s="11">
        <v>45600</v>
      </c>
      <c r="I154" s="27">
        <f t="shared" si="2"/>
        <v>48155</v>
      </c>
    </row>
    <row r="155" spans="1:9" s="26" customFormat="1" ht="15.75" x14ac:dyDescent="0.25">
      <c r="A155" s="9" t="s">
        <v>2</v>
      </c>
      <c r="B155" s="25" t="s">
        <v>13</v>
      </c>
      <c r="C155" s="25">
        <v>10034419</v>
      </c>
      <c r="D155" s="28">
        <v>7053.59</v>
      </c>
      <c r="E155" s="9" t="s">
        <v>35</v>
      </c>
      <c r="F155" s="9">
        <v>1</v>
      </c>
      <c r="G155" s="11">
        <v>45595</v>
      </c>
      <c r="H155" s="11">
        <v>45600</v>
      </c>
      <c r="I155" s="27">
        <f t="shared" si="2"/>
        <v>48155</v>
      </c>
    </row>
    <row r="156" spans="1:9" s="26" customFormat="1" ht="15.75" x14ac:dyDescent="0.25">
      <c r="A156" s="9" t="s">
        <v>2</v>
      </c>
      <c r="B156" s="25" t="s">
        <v>13</v>
      </c>
      <c r="C156" s="25">
        <v>10044432</v>
      </c>
      <c r="D156" s="28">
        <v>3979.59</v>
      </c>
      <c r="E156" s="9" t="s">
        <v>35</v>
      </c>
      <c r="F156" s="9">
        <v>1</v>
      </c>
      <c r="G156" s="11">
        <v>45595</v>
      </c>
      <c r="H156" s="11">
        <v>45600</v>
      </c>
      <c r="I156" s="27">
        <f t="shared" si="2"/>
        <v>48155</v>
      </c>
    </row>
    <row r="157" spans="1:9" s="26" customFormat="1" ht="15.75" x14ac:dyDescent="0.25">
      <c r="A157" s="9" t="s">
        <v>1</v>
      </c>
      <c r="B157" s="25" t="s">
        <v>5</v>
      </c>
      <c r="C157" s="25">
        <v>40272966</v>
      </c>
      <c r="D157" s="28">
        <v>1972.98</v>
      </c>
      <c r="E157" s="9" t="s">
        <v>35</v>
      </c>
      <c r="F157" s="9">
        <v>1</v>
      </c>
      <c r="G157" s="11">
        <v>45595</v>
      </c>
      <c r="H157" s="11">
        <v>45600</v>
      </c>
      <c r="I157" s="27">
        <f t="shared" si="2"/>
        <v>48155</v>
      </c>
    </row>
    <row r="158" spans="1:9" s="26" customFormat="1" ht="15.75" x14ac:dyDescent="0.25">
      <c r="A158" s="9" t="s">
        <v>1</v>
      </c>
      <c r="B158" s="25" t="s">
        <v>5</v>
      </c>
      <c r="C158" s="25">
        <v>40285202</v>
      </c>
      <c r="D158" s="28">
        <v>5729.02</v>
      </c>
      <c r="E158" s="9" t="s">
        <v>35</v>
      </c>
      <c r="F158" s="9">
        <v>1</v>
      </c>
      <c r="G158" s="11">
        <v>45595</v>
      </c>
      <c r="H158" s="11">
        <v>45600</v>
      </c>
      <c r="I158" s="27">
        <f t="shared" si="2"/>
        <v>48155</v>
      </c>
    </row>
    <row r="159" spans="1:9" s="26" customFormat="1" ht="15.75" x14ac:dyDescent="0.25">
      <c r="A159" s="9" t="s">
        <v>1</v>
      </c>
      <c r="B159" s="25" t="s">
        <v>5</v>
      </c>
      <c r="C159" s="25">
        <v>40286019</v>
      </c>
      <c r="D159" s="28">
        <v>4292.25</v>
      </c>
      <c r="E159" s="9" t="s">
        <v>35</v>
      </c>
      <c r="F159" s="9">
        <v>1</v>
      </c>
      <c r="G159" s="11">
        <v>45595</v>
      </c>
      <c r="H159" s="11">
        <v>45600</v>
      </c>
      <c r="I159" s="27">
        <f t="shared" si="2"/>
        <v>48155</v>
      </c>
    </row>
    <row r="160" spans="1:9" s="26" customFormat="1" ht="15.75" x14ac:dyDescent="0.25">
      <c r="A160" s="9" t="s">
        <v>1</v>
      </c>
      <c r="B160" s="25" t="s">
        <v>5</v>
      </c>
      <c r="C160" s="25">
        <v>40287005</v>
      </c>
      <c r="D160" s="28">
        <v>4607.99</v>
      </c>
      <c r="E160" s="9" t="s">
        <v>35</v>
      </c>
      <c r="F160" s="9">
        <v>1</v>
      </c>
      <c r="G160" s="11">
        <v>45595</v>
      </c>
      <c r="H160" s="11">
        <v>45600</v>
      </c>
      <c r="I160" s="27">
        <f t="shared" si="2"/>
        <v>48155</v>
      </c>
    </row>
    <row r="161" spans="1:9" s="26" customFormat="1" ht="15.75" x14ac:dyDescent="0.25">
      <c r="A161" s="9" t="s">
        <v>1</v>
      </c>
      <c r="B161" s="25" t="s">
        <v>13</v>
      </c>
      <c r="C161" s="25">
        <v>10034419</v>
      </c>
      <c r="D161" s="28">
        <v>7145.93</v>
      </c>
      <c r="E161" s="9" t="s">
        <v>35</v>
      </c>
      <c r="F161" s="9">
        <v>1</v>
      </c>
      <c r="G161" s="11">
        <v>45595</v>
      </c>
      <c r="H161" s="11">
        <v>45600</v>
      </c>
      <c r="I161" s="27">
        <f t="shared" si="2"/>
        <v>48155</v>
      </c>
    </row>
    <row r="162" spans="1:9" s="26" customFormat="1" ht="15.75" x14ac:dyDescent="0.25">
      <c r="A162" s="9" t="s">
        <v>1</v>
      </c>
      <c r="B162" s="25" t="s">
        <v>13</v>
      </c>
      <c r="C162" s="25">
        <v>10044432</v>
      </c>
      <c r="D162" s="28">
        <v>1534.15</v>
      </c>
      <c r="E162" s="9" t="s">
        <v>35</v>
      </c>
      <c r="F162" s="9">
        <v>1</v>
      </c>
      <c r="G162" s="11">
        <v>45595</v>
      </c>
      <c r="H162" s="11">
        <v>45600</v>
      </c>
      <c r="I162" s="27">
        <f t="shared" si="2"/>
        <v>48155</v>
      </c>
    </row>
    <row r="163" spans="1:9" s="26" customFormat="1" ht="15.75" x14ac:dyDescent="0.25">
      <c r="A163" s="9" t="s">
        <v>2</v>
      </c>
      <c r="B163" s="25" t="s">
        <v>5</v>
      </c>
      <c r="C163" s="25">
        <v>40272966</v>
      </c>
      <c r="D163" s="28">
        <v>3798.5</v>
      </c>
      <c r="E163" s="9" t="s">
        <v>35</v>
      </c>
      <c r="F163" s="9">
        <v>1</v>
      </c>
      <c r="G163" s="11">
        <v>45626</v>
      </c>
      <c r="H163" s="11">
        <v>45637</v>
      </c>
      <c r="I163" s="27">
        <f t="shared" si="2"/>
        <v>48192</v>
      </c>
    </row>
    <row r="164" spans="1:9" s="26" customFormat="1" ht="15.75" x14ac:dyDescent="0.25">
      <c r="A164" s="9" t="s">
        <v>2</v>
      </c>
      <c r="B164" s="25" t="s">
        <v>5</v>
      </c>
      <c r="C164" s="25">
        <v>40285202</v>
      </c>
      <c r="D164" s="28">
        <v>3017.66</v>
      </c>
      <c r="E164" s="9" t="s">
        <v>35</v>
      </c>
      <c r="F164" s="9">
        <v>1</v>
      </c>
      <c r="G164" s="11">
        <v>45626</v>
      </c>
      <c r="H164" s="11">
        <v>45637</v>
      </c>
      <c r="I164" s="27">
        <f t="shared" si="2"/>
        <v>48192</v>
      </c>
    </row>
    <row r="165" spans="1:9" s="26" customFormat="1" ht="15.75" x14ac:dyDescent="0.25">
      <c r="A165" s="9" t="s">
        <v>2</v>
      </c>
      <c r="B165" s="25" t="s">
        <v>5</v>
      </c>
      <c r="C165" s="25">
        <v>40286019</v>
      </c>
      <c r="D165" s="28">
        <v>1612.01</v>
      </c>
      <c r="E165" s="9" t="s">
        <v>35</v>
      </c>
      <c r="F165" s="9">
        <v>1</v>
      </c>
      <c r="G165" s="11">
        <v>45626</v>
      </c>
      <c r="H165" s="11">
        <v>45637</v>
      </c>
      <c r="I165" s="27">
        <f t="shared" si="2"/>
        <v>48192</v>
      </c>
    </row>
    <row r="166" spans="1:9" s="26" customFormat="1" ht="15.75" x14ac:dyDescent="0.25">
      <c r="A166" s="9" t="s">
        <v>2</v>
      </c>
      <c r="B166" s="25" t="s">
        <v>5</v>
      </c>
      <c r="C166" s="25">
        <v>40287005</v>
      </c>
      <c r="D166" s="28">
        <v>1354.88</v>
      </c>
      <c r="E166" s="9" t="s">
        <v>35</v>
      </c>
      <c r="F166" s="9">
        <v>1</v>
      </c>
      <c r="G166" s="11">
        <v>45626</v>
      </c>
      <c r="H166" s="11">
        <v>45637</v>
      </c>
      <c r="I166" s="27">
        <f t="shared" si="2"/>
        <v>48192</v>
      </c>
    </row>
    <row r="167" spans="1:9" s="26" customFormat="1" ht="15.75" x14ac:dyDescent="0.25">
      <c r="A167" s="9" t="s">
        <v>2</v>
      </c>
      <c r="B167" s="25" t="s">
        <v>13</v>
      </c>
      <c r="C167" s="25">
        <v>10034015</v>
      </c>
      <c r="D167" s="28">
        <v>2615.87</v>
      </c>
      <c r="E167" s="9" t="s">
        <v>35</v>
      </c>
      <c r="F167" s="9">
        <v>1</v>
      </c>
      <c r="G167" s="11">
        <v>45626</v>
      </c>
      <c r="H167" s="11">
        <v>45637</v>
      </c>
      <c r="I167" s="27">
        <f t="shared" si="2"/>
        <v>48192</v>
      </c>
    </row>
    <row r="168" spans="1:9" s="26" customFormat="1" ht="15.75" x14ac:dyDescent="0.25">
      <c r="A168" s="9" t="s">
        <v>2</v>
      </c>
      <c r="B168" s="25" t="s">
        <v>13</v>
      </c>
      <c r="C168" s="25">
        <v>10034419</v>
      </c>
      <c r="D168" s="28">
        <v>5877.2</v>
      </c>
      <c r="E168" s="9" t="s">
        <v>35</v>
      </c>
      <c r="F168" s="9">
        <v>1</v>
      </c>
      <c r="G168" s="11">
        <v>45626</v>
      </c>
      <c r="H168" s="11">
        <v>45637</v>
      </c>
      <c r="I168" s="27">
        <f t="shared" si="2"/>
        <v>48192</v>
      </c>
    </row>
    <row r="169" spans="1:9" s="26" customFormat="1" ht="15.75" x14ac:dyDescent="0.25">
      <c r="A169" s="9" t="s">
        <v>2</v>
      </c>
      <c r="B169" s="25" t="s">
        <v>13</v>
      </c>
      <c r="C169" s="25">
        <v>10034419</v>
      </c>
      <c r="D169" s="28">
        <v>1426.33</v>
      </c>
      <c r="E169" s="9" t="s">
        <v>35</v>
      </c>
      <c r="F169" s="9">
        <v>1</v>
      </c>
      <c r="G169" s="11">
        <v>45626</v>
      </c>
      <c r="H169" s="11">
        <v>45642</v>
      </c>
      <c r="I169" s="27">
        <f t="shared" si="2"/>
        <v>48197</v>
      </c>
    </row>
    <row r="170" spans="1:9" s="26" customFormat="1" ht="15.75" x14ac:dyDescent="0.25">
      <c r="A170" s="9" t="s">
        <v>1</v>
      </c>
      <c r="B170" s="25" t="s">
        <v>5</v>
      </c>
      <c r="C170" s="25">
        <v>40272966</v>
      </c>
      <c r="D170" s="28">
        <v>2042.14</v>
      </c>
      <c r="E170" s="9" t="s">
        <v>35</v>
      </c>
      <c r="F170" s="9">
        <v>1</v>
      </c>
      <c r="G170" s="11">
        <v>45626</v>
      </c>
      <c r="H170" s="11">
        <v>45637</v>
      </c>
      <c r="I170" s="27">
        <f t="shared" si="2"/>
        <v>48192</v>
      </c>
    </row>
    <row r="171" spans="1:9" s="26" customFormat="1" ht="15.75" x14ac:dyDescent="0.25">
      <c r="A171" s="9" t="s">
        <v>1</v>
      </c>
      <c r="B171" s="25" t="s">
        <v>5</v>
      </c>
      <c r="C171" s="25">
        <v>40286019</v>
      </c>
      <c r="D171" s="28">
        <v>4444.1499999999996</v>
      </c>
      <c r="E171" s="9" t="s">
        <v>35</v>
      </c>
      <c r="F171" s="9">
        <v>1</v>
      </c>
      <c r="G171" s="11">
        <v>45626</v>
      </c>
      <c r="H171" s="11">
        <v>45637</v>
      </c>
      <c r="I171" s="27">
        <f t="shared" si="2"/>
        <v>48192</v>
      </c>
    </row>
    <row r="172" spans="1:9" s="26" customFormat="1" ht="15.75" x14ac:dyDescent="0.25">
      <c r="A172" s="9" t="s">
        <v>1</v>
      </c>
      <c r="B172" s="25" t="s">
        <v>5</v>
      </c>
      <c r="C172" s="25">
        <v>40285202</v>
      </c>
      <c r="D172" s="28">
        <v>5932.14</v>
      </c>
      <c r="E172" s="9" t="s">
        <v>35</v>
      </c>
      <c r="F172" s="9">
        <v>1</v>
      </c>
      <c r="G172" s="11">
        <v>45626</v>
      </c>
      <c r="H172" s="11">
        <v>45637</v>
      </c>
      <c r="I172" s="27">
        <f t="shared" si="2"/>
        <v>48192</v>
      </c>
    </row>
    <row r="173" spans="1:9" s="26" customFormat="1" ht="15.75" x14ac:dyDescent="0.25">
      <c r="A173" s="9" t="s">
        <v>1</v>
      </c>
      <c r="B173" s="25" t="s">
        <v>5</v>
      </c>
      <c r="C173" s="25">
        <v>40287005</v>
      </c>
      <c r="D173" s="28">
        <v>4771.24</v>
      </c>
      <c r="E173" s="9" t="s">
        <v>35</v>
      </c>
      <c r="F173" s="9">
        <v>1</v>
      </c>
      <c r="G173" s="11">
        <v>45626</v>
      </c>
      <c r="H173" s="11">
        <v>45637</v>
      </c>
      <c r="I173" s="27">
        <f t="shared" si="2"/>
        <v>48192</v>
      </c>
    </row>
    <row r="174" spans="1:9" s="26" customFormat="1" ht="15.75" x14ac:dyDescent="0.25">
      <c r="A174" s="9" t="s">
        <v>1</v>
      </c>
      <c r="B174" s="25" t="s">
        <v>13</v>
      </c>
      <c r="C174" s="25">
        <v>10034419</v>
      </c>
      <c r="D174" s="28">
        <v>7399.47</v>
      </c>
      <c r="E174" s="9" t="s">
        <v>35</v>
      </c>
      <c r="F174" s="9">
        <v>1</v>
      </c>
      <c r="G174" s="11">
        <v>45626</v>
      </c>
      <c r="H174" s="11">
        <v>45637</v>
      </c>
      <c r="I174" s="27">
        <f t="shared" si="2"/>
        <v>48192</v>
      </c>
    </row>
    <row r="175" spans="1:9" s="26" customFormat="1" ht="15.75" x14ac:dyDescent="0.25">
      <c r="A175" s="45"/>
      <c r="B175" s="46"/>
      <c r="C175" s="46"/>
      <c r="D175" s="47"/>
      <c r="E175" s="45"/>
      <c r="F175" s="45"/>
      <c r="G175" s="48"/>
      <c r="H175" s="48"/>
      <c r="I175" s="49"/>
    </row>
    <row r="176" spans="1:9" ht="21" x14ac:dyDescent="0.35">
      <c r="A176" s="16" t="s">
        <v>40</v>
      </c>
      <c r="D176" s="17">
        <f>SUM(D3:D174)</f>
        <v>605501.18657534197</v>
      </c>
    </row>
    <row r="177" spans="2:4" x14ac:dyDescent="0.25">
      <c r="D177" s="2"/>
    </row>
    <row r="178" spans="2:4" x14ac:dyDescent="0.25">
      <c r="B178" s="15" t="s">
        <v>39</v>
      </c>
      <c r="C178" s="3" t="s">
        <v>41</v>
      </c>
      <c r="D178" s="2"/>
    </row>
    <row r="179" spans="2:4" x14ac:dyDescent="0.25">
      <c r="B179" s="15" t="s">
        <v>38</v>
      </c>
      <c r="C179" s="3" t="s">
        <v>37</v>
      </c>
    </row>
    <row r="180" spans="2:4" x14ac:dyDescent="0.25">
      <c r="B180" s="15" t="s">
        <v>36</v>
      </c>
      <c r="C180" s="3" t="s">
        <v>42</v>
      </c>
      <c r="D180" s="2"/>
    </row>
  </sheetData>
  <autoFilter ref="A2:J2" xr:uid="{2A635929-8D3E-401E-8939-BC6A829DF240}"/>
  <hyperlinks>
    <hyperlink ref="C179" r:id="rId1" xr:uid="{D3CB0050-3DD7-4351-87CE-74AE7BACEB8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Amisha Tibrewal</dc:creator>
  <cp:lastModifiedBy>Priyanka Mundhra</cp:lastModifiedBy>
  <dcterms:created xsi:type="dcterms:W3CDTF">2024-03-16T06:02:43Z</dcterms:created>
  <dcterms:modified xsi:type="dcterms:W3CDTF">2025-02-04T04:35:56Z</dcterms:modified>
</cp:coreProperties>
</file>